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95" windowWidth="27795" windowHeight="11955"/>
  </bookViews>
  <sheets>
    <sheet name="01.2022" sheetId="11" r:id="rId1"/>
  </sheets>
  <calcPr calcId="145621"/>
</workbook>
</file>

<file path=xl/calcChain.xml><?xml version="1.0" encoding="utf-8"?>
<calcChain xmlns="http://schemas.openxmlformats.org/spreadsheetml/2006/main">
  <c r="D13" i="11" l="1"/>
  <c r="K14" i="11" l="1"/>
  <c r="F14" i="11"/>
  <c r="H12" i="11"/>
  <c r="M12" i="11" l="1"/>
  <c r="H8" i="11" l="1"/>
  <c r="I14" i="11" l="1"/>
  <c r="M14" i="11" s="1"/>
  <c r="D14" i="11"/>
  <c r="H14" i="11" s="1"/>
  <c r="M13" i="11"/>
  <c r="H13" i="11"/>
  <c r="M11" i="11"/>
  <c r="H11" i="11"/>
  <c r="K10" i="11"/>
  <c r="M10" i="11" s="1"/>
  <c r="F10" i="11"/>
  <c r="H10" i="11" s="1"/>
  <c r="M9" i="11"/>
  <c r="H9" i="11"/>
  <c r="M8" i="11"/>
  <c r="M7" i="11"/>
  <c r="H7" i="11"/>
</calcChain>
</file>

<file path=xl/sharedStrings.xml><?xml version="1.0" encoding="utf-8"?>
<sst xmlns="http://schemas.openxmlformats.org/spreadsheetml/2006/main" count="31" uniqueCount="21">
  <si>
    <t>Группа потребителей</t>
  </si>
  <si>
    <t>Потребители с максимальной мощностью от 670 кВт до 10 МВт</t>
  </si>
  <si>
    <t>Потребители с максимальной мощностью менее 670 кВт</t>
  </si>
  <si>
    <t>Московская область</t>
  </si>
  <si>
    <t>ИТОГО</t>
  </si>
  <si>
    <t>Потребители с максимальной мощностью свыше 10 МВт</t>
  </si>
  <si>
    <t>период</t>
  </si>
  <si>
    <t>Наименование ТСО</t>
  </si>
  <si>
    <t>ВН</t>
  </si>
  <si>
    <t>СН1</t>
  </si>
  <si>
    <t>СН2</t>
  </si>
  <si>
    <t>НН</t>
  </si>
  <si>
    <t>Объем фактического полезного отпуска электроэнергии и мощности ООО "ЦОД ЭНЕРГО" по заключенным договорам с ТСО</t>
  </si>
  <si>
    <t>Мощность для оплаты услуг по передаче, кВт</t>
  </si>
  <si>
    <t>Регион</t>
  </si>
  <si>
    <t>Москва</t>
  </si>
  <si>
    <t xml:space="preserve">* по Московской области, оплата оказанных услуг по передаче электрической энергии производится в рамках заключенного договора энергоснабжения. </t>
  </si>
  <si>
    <t>Объем переданной электрической энергии, кВт*ч</t>
  </si>
  <si>
    <t>ПАО "Россети Московский Регион"</t>
  </si>
  <si>
    <t>ПАО "Россети Московский Регион"*</t>
  </si>
  <si>
    <t>01.2022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</si>
</sst>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2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3" fontId="6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tabSelected="1" view="pageBreakPreview" zoomScale="130" zoomScaleNormal="100" zoomScaleSheetLayoutView="130" zoomScalePageLayoutView="70" workbookViewId="0">
      <selection activeCell="I13" sqref="I13"/>
    </sheetView>
  </sheetViews>
  <sheetFormatPr defaultRowHeight="15" x14ac:dyDescent="0.25"/>
  <cols>
    <col min="1" max="1" width="17.42578125" customWidth="1"/>
    <col min="2" max="2" width="15.85546875" customWidth="1"/>
    <col min="3" max="3" width="34.7109375" customWidth="1"/>
    <col min="4" max="4" width="11" customWidth="1"/>
    <col min="5" max="7" width="9.5703125" customWidth="1"/>
    <col min="8" max="8" width="11" customWidth="1"/>
    <col min="9" max="13" width="9.5703125" customWidth="1"/>
  </cols>
  <sheetData>
    <row r="1" spans="1:13" x14ac:dyDescent="0.25">
      <c r="A1" s="15" t="s">
        <v>12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</row>
    <row r="2" spans="1:13" x14ac:dyDescent="0.25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</row>
    <row r="3" spans="1:13" x14ac:dyDescent="0.25">
      <c r="B3" s="4" t="s">
        <v>6</v>
      </c>
      <c r="C3" s="6" t="s">
        <v>20</v>
      </c>
      <c r="D3" s="6"/>
      <c r="E3" s="6"/>
      <c r="F3" s="6"/>
      <c r="G3" s="6"/>
      <c r="H3" s="5"/>
      <c r="I3" s="5"/>
    </row>
    <row r="4" spans="1:13" x14ac:dyDescent="0.25">
      <c r="B4" s="3"/>
      <c r="C4" s="3"/>
      <c r="D4" s="3"/>
      <c r="E4" s="3"/>
      <c r="F4" s="3"/>
      <c r="G4" s="3"/>
      <c r="H4" s="1"/>
      <c r="I4" s="1"/>
    </row>
    <row r="5" spans="1:13" x14ac:dyDescent="0.25">
      <c r="A5" s="14" t="s">
        <v>14</v>
      </c>
      <c r="B5" s="14" t="s">
        <v>7</v>
      </c>
      <c r="C5" s="16" t="s">
        <v>0</v>
      </c>
      <c r="D5" s="16" t="s">
        <v>17</v>
      </c>
      <c r="E5" s="16"/>
      <c r="F5" s="16"/>
      <c r="G5" s="16"/>
      <c r="H5" s="16"/>
      <c r="I5" s="16" t="s">
        <v>13</v>
      </c>
      <c r="J5" s="16"/>
      <c r="K5" s="16"/>
      <c r="L5" s="16"/>
      <c r="M5" s="16"/>
    </row>
    <row r="6" spans="1:13" x14ac:dyDescent="0.25">
      <c r="A6" s="14"/>
      <c r="B6" s="14"/>
      <c r="C6" s="16"/>
      <c r="D6" s="12" t="s">
        <v>8</v>
      </c>
      <c r="E6" s="12" t="s">
        <v>9</v>
      </c>
      <c r="F6" s="12" t="s">
        <v>10</v>
      </c>
      <c r="G6" s="12" t="s">
        <v>11</v>
      </c>
      <c r="H6" s="12" t="s">
        <v>4</v>
      </c>
      <c r="I6" s="12" t="s">
        <v>8</v>
      </c>
      <c r="J6" s="12" t="s">
        <v>9</v>
      </c>
      <c r="K6" s="12" t="s">
        <v>10</v>
      </c>
      <c r="L6" s="12" t="s">
        <v>11</v>
      </c>
      <c r="M6" s="12" t="s">
        <v>4</v>
      </c>
    </row>
    <row r="7" spans="1:13" ht="30" x14ac:dyDescent="0.25">
      <c r="A7" s="14" t="s">
        <v>3</v>
      </c>
      <c r="B7" s="14" t="s">
        <v>19</v>
      </c>
      <c r="C7" s="11" t="s">
        <v>2</v>
      </c>
      <c r="D7" s="7"/>
      <c r="E7" s="7"/>
      <c r="F7" s="7"/>
      <c r="G7" s="7"/>
      <c r="H7" s="8">
        <f>SUM(D7:G7)</f>
        <v>0</v>
      </c>
      <c r="I7" s="8"/>
      <c r="J7" s="8"/>
      <c r="K7" s="8"/>
      <c r="L7" s="8"/>
      <c r="M7" s="8">
        <f>SUM(I7:L7)</f>
        <v>0</v>
      </c>
    </row>
    <row r="8" spans="1:13" ht="30" x14ac:dyDescent="0.25">
      <c r="A8" s="14"/>
      <c r="B8" s="14"/>
      <c r="C8" s="11" t="s">
        <v>1</v>
      </c>
      <c r="D8" s="8"/>
      <c r="E8" s="7"/>
      <c r="F8" s="8">
        <v>268914</v>
      </c>
      <c r="G8" s="7"/>
      <c r="H8" s="8">
        <f>F8</f>
        <v>268914</v>
      </c>
      <c r="I8" s="8"/>
      <c r="J8" s="8"/>
      <c r="K8" s="8">
        <v>394</v>
      </c>
      <c r="L8" s="8"/>
      <c r="M8" s="8">
        <f t="shared" ref="M8:M14" si="0">SUM(I8:L8)</f>
        <v>394</v>
      </c>
    </row>
    <row r="9" spans="1:13" ht="30" x14ac:dyDescent="0.25">
      <c r="A9" s="14"/>
      <c r="B9" s="14"/>
      <c r="C9" s="11" t="s">
        <v>5</v>
      </c>
      <c r="D9" s="7"/>
      <c r="E9" s="7"/>
      <c r="F9" s="7"/>
      <c r="G9" s="7"/>
      <c r="H9" s="8">
        <f t="shared" ref="H9:H13" si="1">SUM(D9:G9)</f>
        <v>0</v>
      </c>
      <c r="I9" s="8"/>
      <c r="J9" s="8"/>
      <c r="K9" s="8"/>
      <c r="L9" s="8"/>
      <c r="M9" s="8">
        <f t="shared" si="0"/>
        <v>0</v>
      </c>
    </row>
    <row r="10" spans="1:13" ht="18.75" x14ac:dyDescent="0.25">
      <c r="A10" s="14"/>
      <c r="B10" s="14"/>
      <c r="C10" s="2" t="s">
        <v>4</v>
      </c>
      <c r="D10" s="9"/>
      <c r="E10" s="9"/>
      <c r="F10" s="9">
        <f>SUM(F7:F9)</f>
        <v>268914</v>
      </c>
      <c r="G10" s="9"/>
      <c r="H10" s="10">
        <f t="shared" si="1"/>
        <v>268914</v>
      </c>
      <c r="I10" s="9"/>
      <c r="J10" s="9"/>
      <c r="K10" s="9">
        <f>SUM(K7:K9)</f>
        <v>394</v>
      </c>
      <c r="L10" s="9"/>
      <c r="M10" s="10">
        <f t="shared" si="0"/>
        <v>394</v>
      </c>
    </row>
    <row r="11" spans="1:13" ht="30" x14ac:dyDescent="0.25">
      <c r="A11" s="14" t="s">
        <v>15</v>
      </c>
      <c r="B11" s="14" t="s">
        <v>18</v>
      </c>
      <c r="C11" s="11" t="s">
        <v>2</v>
      </c>
      <c r="D11" s="7"/>
      <c r="E11" s="7"/>
      <c r="F11" s="7"/>
      <c r="G11" s="7"/>
      <c r="H11" s="8">
        <f t="shared" si="1"/>
        <v>0</v>
      </c>
      <c r="I11" s="8"/>
      <c r="J11" s="8"/>
      <c r="K11" s="8"/>
      <c r="L11" s="8"/>
      <c r="M11" s="8">
        <f t="shared" si="0"/>
        <v>0</v>
      </c>
    </row>
    <row r="12" spans="1:13" ht="30" x14ac:dyDescent="0.25">
      <c r="A12" s="14"/>
      <c r="B12" s="14"/>
      <c r="C12" s="11" t="s">
        <v>1</v>
      </c>
      <c r="D12" s="8"/>
      <c r="E12" s="7"/>
      <c r="F12" s="8">
        <v>1531566</v>
      </c>
      <c r="G12" s="7"/>
      <c r="H12" s="8">
        <f>D12+F12</f>
        <v>1531566</v>
      </c>
      <c r="I12" s="8"/>
      <c r="J12" s="8"/>
      <c r="K12" s="8">
        <v>2330</v>
      </c>
      <c r="L12" s="8"/>
      <c r="M12" s="8">
        <f>I12</f>
        <v>0</v>
      </c>
    </row>
    <row r="13" spans="1:13" ht="30" x14ac:dyDescent="0.25">
      <c r="A13" s="14"/>
      <c r="B13" s="14"/>
      <c r="C13" s="11" t="s">
        <v>5</v>
      </c>
      <c r="D13" s="7">
        <f>5637398</f>
        <v>5637398</v>
      </c>
      <c r="E13" s="7"/>
      <c r="F13" s="7"/>
      <c r="G13" s="7"/>
      <c r="H13" s="8">
        <f t="shared" si="1"/>
        <v>5637398</v>
      </c>
      <c r="I13" s="8">
        <v>7694</v>
      </c>
      <c r="J13" s="8"/>
      <c r="K13" s="8"/>
      <c r="L13" s="8"/>
      <c r="M13" s="8">
        <f t="shared" si="0"/>
        <v>7694</v>
      </c>
    </row>
    <row r="14" spans="1:13" ht="18.75" x14ac:dyDescent="0.25">
      <c r="A14" s="14"/>
      <c r="B14" s="14"/>
      <c r="C14" s="2" t="s">
        <v>4</v>
      </c>
      <c r="D14" s="9">
        <f>SUM(D11:D13)</f>
        <v>5637398</v>
      </c>
      <c r="E14" s="9"/>
      <c r="F14" s="9">
        <f>SUM(F11:F13)</f>
        <v>1531566</v>
      </c>
      <c r="G14" s="9"/>
      <c r="H14" s="13">
        <f>D14+F14</f>
        <v>7168964</v>
      </c>
      <c r="I14" s="9">
        <f>SUM(I11:I13)</f>
        <v>7694</v>
      </c>
      <c r="J14" s="9"/>
      <c r="K14" s="9">
        <f>K12</f>
        <v>2330</v>
      </c>
      <c r="L14" s="9"/>
      <c r="M14" s="10">
        <f t="shared" si="0"/>
        <v>10024</v>
      </c>
    </row>
    <row r="16" spans="1:13" x14ac:dyDescent="0.25">
      <c r="A16" t="s">
        <v>16</v>
      </c>
    </row>
  </sheetData>
  <mergeCells count="10">
    <mergeCell ref="A7:A10"/>
    <mergeCell ref="B7:B10"/>
    <mergeCell ref="A11:A14"/>
    <mergeCell ref="B11:B14"/>
    <mergeCell ref="A1:M2"/>
    <mergeCell ref="A5:A6"/>
    <mergeCell ref="B5:B6"/>
    <mergeCell ref="C5:C6"/>
    <mergeCell ref="D5:H5"/>
    <mergeCell ref="I5:M5"/>
  </mergeCells>
  <pageMargins left="0.7" right="0.7" top="0.75" bottom="0.75" header="0.3" footer="0.3"/>
  <pageSetup paperSize="9"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01.2022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cp:lastPrinted>2021-06-08T13:04:43Z</cp:lastPrinted>
  <dcterms:created xsi:type="dcterms:W3CDTF">2021-05-06T12:39:38Z</dcterms:created>
  <dcterms:modified xsi:type="dcterms:W3CDTF">2022-02-10T14:53:50Z</dcterms:modified>
</cp:coreProperties>
</file>