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7795" windowHeight="11895"/>
  </bookViews>
  <sheets>
    <sheet name="01.2022" sheetId="11" r:id="rId1"/>
  </sheets>
  <calcPr calcId="145621"/>
</workbook>
</file>

<file path=xl/calcChain.xml><?xml version="1.0" encoding="utf-8"?>
<calcChain xmlns="http://schemas.openxmlformats.org/spreadsheetml/2006/main">
  <c r="K12" i="11" l="1"/>
  <c r="I13" i="11"/>
  <c r="F12" i="11"/>
  <c r="K14" i="11" l="1"/>
  <c r="F14" i="11"/>
  <c r="H12" i="11"/>
  <c r="M12" i="11" l="1"/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<sst xmlns="http://schemas.openxmlformats.org/spreadsheetml/2006/main" count="31" uniqueCount="21">
  <si>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</si>
  <si>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</si>
  <si>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</si>
  <si>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</si>
  <si>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</si>
  <si>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</si>
  <si>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</si>
  <si>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</si>
  <si>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</si>
  <si>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</si>
  <si>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</si>
  <si>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</si>
  <si>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</si>
  <si>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</si>
  <si>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</si>
  <si>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</si>
  <si>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</si>
  <si>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</si>
  <si>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</si>
  <si>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</si>
  <si>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03.2022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</si>
</sst>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F12" sqref="F1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4" t="s">
        <v>14</v>
      </c>
      <c r="B5" s="14" t="s">
        <v>7</v>
      </c>
      <c r="C5" s="16" t="s">
        <v>0</v>
      </c>
      <c r="D5" s="16" t="s">
        <v>17</v>
      </c>
      <c r="E5" s="16"/>
      <c r="F5" s="16"/>
      <c r="G5" s="16"/>
      <c r="H5" s="16"/>
      <c r="I5" s="16" t="s">
        <v>13</v>
      </c>
      <c r="J5" s="16"/>
      <c r="K5" s="16"/>
      <c r="L5" s="16"/>
      <c r="M5" s="16"/>
    </row>
    <row r="6" spans="1:13" x14ac:dyDescent="0.25">
      <c r="A6" s="14"/>
      <c r="B6" s="14"/>
      <c r="C6" s="16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4" t="s">
        <v>3</v>
      </c>
      <c r="B7" s="14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4"/>
      <c r="B8" s="14"/>
      <c r="C8" s="11" t="s">
        <v>1</v>
      </c>
      <c r="D8" s="8"/>
      <c r="E8" s="7"/>
      <c r="F8" s="8">
        <v>126866</v>
      </c>
      <c r="G8" s="7"/>
      <c r="H8" s="8">
        <f>F8</f>
        <v>126866</v>
      </c>
      <c r="I8" s="8"/>
      <c r="J8" s="8"/>
      <c r="K8" s="8">
        <v>201</v>
      </c>
      <c r="L8" s="8"/>
      <c r="M8" s="8">
        <f t="shared" ref="M8:M14" si="0">SUM(I8:L8)</f>
        <v>201</v>
      </c>
    </row>
    <row r="9" spans="1:13" ht="30" x14ac:dyDescent="0.25">
      <c r="A9" s="14"/>
      <c r="B9" s="14"/>
      <c r="C9" s="11" t="s">
        <v>5</v>
      </c>
      <c r="D9" s="7"/>
      <c r="E9" s="7"/>
      <c r="F9" s="7"/>
      <c r="G9" s="7"/>
      <c r="H9" s="8">
        <f t="shared" ref="H9:H13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4"/>
      <c r="B10" s="14"/>
      <c r="C10" s="2" t="s">
        <v>4</v>
      </c>
      <c r="D10" s="9"/>
      <c r="E10" s="9"/>
      <c r="F10" s="9">
        <f>SUM(F7:F9)</f>
        <v>126866</v>
      </c>
      <c r="G10" s="9"/>
      <c r="H10" s="10">
        <f t="shared" si="1"/>
        <v>126866</v>
      </c>
      <c r="I10" s="9"/>
      <c r="J10" s="9"/>
      <c r="K10" s="9">
        <f>SUM(K7:K9)</f>
        <v>201</v>
      </c>
      <c r="L10" s="9"/>
      <c r="M10" s="10">
        <f t="shared" si="0"/>
        <v>201</v>
      </c>
    </row>
    <row r="11" spans="1:13" ht="30" x14ac:dyDescent="0.25">
      <c r="A11" s="14" t="s">
        <v>15</v>
      </c>
      <c r="B11" s="14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4"/>
      <c r="B12" s="14"/>
      <c r="C12" s="11" t="s">
        <v>1</v>
      </c>
      <c r="D12" s="8"/>
      <c r="E12" s="7"/>
      <c r="F12" s="8">
        <f>1254750+800906</f>
        <v>2055656</v>
      </c>
      <c r="G12" s="7"/>
      <c r="H12" s="8">
        <f>D12+F12</f>
        <v>2055656</v>
      </c>
      <c r="I12" s="8"/>
      <c r="J12" s="8"/>
      <c r="K12" s="8">
        <f>1253+1688</f>
        <v>2941</v>
      </c>
      <c r="L12" s="8"/>
      <c r="M12" s="8">
        <f>I12</f>
        <v>0</v>
      </c>
    </row>
    <row r="13" spans="1:13" ht="30" x14ac:dyDescent="0.25">
      <c r="A13" s="14"/>
      <c r="B13" s="14"/>
      <c r="C13" s="11" t="s">
        <v>5</v>
      </c>
      <c r="D13" s="7">
        <v>5879600</v>
      </c>
      <c r="E13" s="7"/>
      <c r="F13" s="7"/>
      <c r="G13" s="7"/>
      <c r="H13" s="8">
        <f t="shared" si="1"/>
        <v>5879600</v>
      </c>
      <c r="I13" s="8">
        <f>8084</f>
        <v>8084</v>
      </c>
      <c r="J13" s="8"/>
      <c r="K13" s="8"/>
      <c r="L13" s="8"/>
      <c r="M13" s="8">
        <f t="shared" si="0"/>
        <v>8084</v>
      </c>
    </row>
    <row r="14" spans="1:13" ht="18.75" x14ac:dyDescent="0.25">
      <c r="A14" s="14"/>
      <c r="B14" s="14"/>
      <c r="C14" s="2" t="s">
        <v>4</v>
      </c>
      <c r="D14" s="9">
        <f>SUM(D11:D13)</f>
        <v>5879600</v>
      </c>
      <c r="E14" s="9"/>
      <c r="F14" s="9">
        <f>SUM(F11:F13)</f>
        <v>2055656</v>
      </c>
      <c r="G14" s="9"/>
      <c r="H14" s="13">
        <f>D14+F14</f>
        <v>7935256</v>
      </c>
      <c r="I14" s="9">
        <f>SUM(I11:I13)</f>
        <v>8084</v>
      </c>
      <c r="J14" s="9"/>
      <c r="K14" s="9">
        <f>K12</f>
        <v>2941</v>
      </c>
      <c r="L14" s="9"/>
      <c r="M14" s="10">
        <f t="shared" si="0"/>
        <v>11025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2022-04-20T07:37:12Z</dcterms:modified>
</cp:coreProperties>
</file>