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9040" windowHeight="15780"/>
  </bookViews>
  <sheets>
    <sheet name="публикация " sheetId="11" r:id="rId1"/>
  </sheets>
  <definedNames>
    <definedName name="_xlnm.Print_Area" localSheetId="0">'публикация '!$A$1:$M$16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11" l="1"/>
  <c r="K14" i="11" l="1"/>
  <c r="F14" i="11"/>
  <c r="H12" i="11"/>
  <c r="H8" i="11" l="1"/>
  <c r="I14" i="11" l="1"/>
  <c r="M14" i="11" s="1"/>
  <c r="D14" i="11"/>
  <c r="H14" i="11" s="1"/>
  <c r="M13" i="11"/>
  <c r="H13" i="11"/>
  <c r="M11" i="11"/>
  <c r="H11" i="11"/>
  <c r="K10" i="11"/>
  <c r="M10" i="11" s="1"/>
  <c r="F10" i="11"/>
  <c r="H10" i="11" s="1"/>
  <c r="M9" i="11"/>
  <c r="H9" i="11"/>
  <c r="M8" i="11"/>
  <c r="M7" i="11"/>
  <c r="H7" i="11"/>
</calcChain>
</file>

<file path=xl/sharedStrings.xml><?xml version="1.0" encoding="utf-8"?>
<sst xmlns="http://schemas.openxmlformats.org/spreadsheetml/2006/main" count="31" uniqueCount="21">
  <si>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</si>
  <si>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</si>
  <si>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</si>
  <si>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</si>
  <si>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</si>
  <si>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</si>
  <si>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</si>
  <si>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</si>
  <si>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</si>
  <si>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</si>
  <si>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</si>
  <si>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</si>
  <si>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</si>
  <si>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Мощность для оплаты услуг по передаче, кВт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</si>
  <si>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</si>
  <si>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</si>
  <si>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</si>
  <si>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</si>
  <si>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</si>
  <si>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</si>
  <si>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февраль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</si>
</sst>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zoomScale="115" zoomScaleNormal="100" zoomScaleSheetLayoutView="115" zoomScalePageLayoutView="70" workbookViewId="0">
      <selection activeCell="K12" sqref="K12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x14ac:dyDescent="0.25">
      <c r="A1" s="16" t="s">
        <v>12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B3" s="4" t="s">
        <v>6</v>
      </c>
      <c r="C3" s="6" t="s">
        <v>20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1"/>
    </row>
    <row r="5" spans="1:13" x14ac:dyDescent="0.25">
      <c r="A5" s="15" t="s">
        <v>14</v>
      </c>
      <c r="B5" s="15" t="s">
        <v>7</v>
      </c>
      <c r="C5" s="17" t="s">
        <v>0</v>
      </c>
      <c r="D5" s="17" t="s">
        <v>17</v>
      </c>
      <c r="E5" s="17"/>
      <c r="F5" s="17"/>
      <c r="G5" s="17"/>
      <c r="H5" s="17"/>
      <c r="I5" s="17" t="s">
        <v>13</v>
      </c>
      <c r="J5" s="17"/>
      <c r="K5" s="17"/>
      <c r="L5" s="17"/>
      <c r="M5" s="17"/>
    </row>
    <row r="6" spans="1:13" x14ac:dyDescent="0.25">
      <c r="A6" s="15"/>
      <c r="B6" s="15"/>
      <c r="C6" s="17"/>
      <c r="D6" s="12" t="s">
        <v>8</v>
      </c>
      <c r="E6" s="12" t="s">
        <v>9</v>
      </c>
      <c r="F6" s="12" t="s">
        <v>10</v>
      </c>
      <c r="G6" s="12" t="s">
        <v>11</v>
      </c>
      <c r="H6" s="12" t="s">
        <v>4</v>
      </c>
      <c r="I6" s="12" t="s">
        <v>8</v>
      </c>
      <c r="J6" s="12" t="s">
        <v>9</v>
      </c>
      <c r="K6" s="12" t="s">
        <v>10</v>
      </c>
      <c r="L6" s="12" t="s">
        <v>11</v>
      </c>
      <c r="M6" s="12" t="s">
        <v>4</v>
      </c>
    </row>
    <row r="7" spans="1:13" ht="30" x14ac:dyDescent="0.25">
      <c r="A7" s="15" t="s">
        <v>3</v>
      </c>
      <c r="B7" s="15" t="s">
        <v>19</v>
      </c>
      <c r="C7" s="11" t="s">
        <v>2</v>
      </c>
      <c r="D7" s="7"/>
      <c r="E7" s="7"/>
      <c r="F7" s="7"/>
      <c r="G7" s="7"/>
      <c r="H7" s="8">
        <f>SUM(D7:G7)</f>
        <v>0</v>
      </c>
      <c r="I7" s="8"/>
      <c r="J7" s="8"/>
      <c r="K7" s="8"/>
      <c r="L7" s="8"/>
      <c r="M7" s="8">
        <f>SUM(I7:L7)</f>
        <v>0</v>
      </c>
    </row>
    <row r="8" spans="1:13" ht="30" x14ac:dyDescent="0.25">
      <c r="A8" s="15"/>
      <c r="B8" s="15"/>
      <c r="C8" s="11" t="s">
        <v>1</v>
      </c>
      <c r="D8" s="8"/>
      <c r="E8" s="7"/>
      <c r="F8" s="8">
        <v>43000</v>
      </c>
      <c r="G8" s="7"/>
      <c r="H8" s="8">
        <f>F8</f>
        <v>43000</v>
      </c>
      <c r="I8" s="8"/>
      <c r="J8" s="8"/>
      <c r="K8" s="8">
        <v>79</v>
      </c>
      <c r="L8" s="8"/>
      <c r="M8" s="8">
        <f t="shared" ref="M8:M14" si="0">SUM(I8:L8)</f>
        <v>79</v>
      </c>
    </row>
    <row r="9" spans="1:13" ht="30" x14ac:dyDescent="0.25">
      <c r="A9" s="15"/>
      <c r="B9" s="15"/>
      <c r="C9" s="11" t="s">
        <v>5</v>
      </c>
      <c r="D9" s="7">
        <v>3127887.2258064514</v>
      </c>
      <c r="E9" s="7"/>
      <c r="F9" s="7"/>
      <c r="G9" s="7"/>
      <c r="H9" s="14">
        <f t="shared" ref="H9:H13" si="1">SUM(D9:G9)</f>
        <v>3127887.2258064514</v>
      </c>
      <c r="I9" s="14">
        <v>4317</v>
      </c>
      <c r="J9" s="14"/>
      <c r="K9" s="14"/>
      <c r="L9" s="14"/>
      <c r="M9" s="14">
        <f t="shared" si="0"/>
        <v>4317</v>
      </c>
    </row>
    <row r="10" spans="1:13" ht="18.75" x14ac:dyDescent="0.25">
      <c r="A10" s="15"/>
      <c r="B10" s="15"/>
      <c r="C10" s="2" t="s">
        <v>4</v>
      </c>
      <c r="D10" s="9"/>
      <c r="E10" s="9"/>
      <c r="F10" s="9">
        <f>SUM(F7:F9)</f>
        <v>43000</v>
      </c>
      <c r="G10" s="9"/>
      <c r="H10" s="10">
        <f t="shared" si="1"/>
        <v>43000</v>
      </c>
      <c r="I10" s="9"/>
      <c r="J10" s="9"/>
      <c r="K10" s="9">
        <f>SUM(K7:K9)</f>
        <v>79</v>
      </c>
      <c r="L10" s="9"/>
      <c r="M10" s="10">
        <f t="shared" si="0"/>
        <v>79</v>
      </c>
    </row>
    <row r="11" spans="1:13" ht="30" x14ac:dyDescent="0.25">
      <c r="A11" s="15" t="s">
        <v>15</v>
      </c>
      <c r="B11" s="15" t="s">
        <v>18</v>
      </c>
      <c r="C11" s="11" t="s">
        <v>2</v>
      </c>
      <c r="D11" s="7"/>
      <c r="E11" s="7"/>
      <c r="F11" s="7"/>
      <c r="G11" s="7"/>
      <c r="H11" s="8">
        <f t="shared" si="1"/>
        <v>0</v>
      </c>
      <c r="I11" s="8"/>
      <c r="J11" s="8"/>
      <c r="K11" s="8"/>
      <c r="L11" s="8"/>
      <c r="M11" s="8">
        <f t="shared" si="0"/>
        <v>0</v>
      </c>
    </row>
    <row r="12" spans="1:13" ht="30" x14ac:dyDescent="0.25">
      <c r="A12" s="15"/>
      <c r="B12" s="15"/>
      <c r="C12" s="11" t="s">
        <v>1</v>
      </c>
      <c r="D12" s="8"/>
      <c r="E12" s="7"/>
      <c r="F12" s="8">
        <v>193679</v>
      </c>
      <c r="G12" s="7"/>
      <c r="H12" s="8">
        <f>D12+F12</f>
        <v>193679</v>
      </c>
      <c r="I12" s="8"/>
      <c r="J12" s="8"/>
      <c r="K12" s="8">
        <v>220</v>
      </c>
      <c r="L12" s="8"/>
      <c r="M12" s="8">
        <f>K12</f>
        <v>220</v>
      </c>
    </row>
    <row r="13" spans="1:13" ht="30" x14ac:dyDescent="0.25">
      <c r="A13" s="15"/>
      <c r="B13" s="15"/>
      <c r="C13" s="11" t="s">
        <v>5</v>
      </c>
      <c r="D13" s="7">
        <v>5440663</v>
      </c>
      <c r="E13" s="7"/>
      <c r="F13" s="7"/>
      <c r="G13" s="7"/>
      <c r="H13" s="8">
        <f t="shared" si="1"/>
        <v>5440663</v>
      </c>
      <c r="I13" s="8">
        <v>8221</v>
      </c>
      <c r="J13" s="8"/>
      <c r="K13" s="8"/>
      <c r="L13" s="8"/>
      <c r="M13" s="8">
        <f t="shared" si="0"/>
        <v>8221</v>
      </c>
    </row>
    <row r="14" spans="1:13" ht="18.75" x14ac:dyDescent="0.25">
      <c r="A14" s="15"/>
      <c r="B14" s="15"/>
      <c r="C14" s="2" t="s">
        <v>4</v>
      </c>
      <c r="D14" s="9">
        <f>SUM(D11:D13)</f>
        <v>5440663</v>
      </c>
      <c r="E14" s="9"/>
      <c r="F14" s="9">
        <f>SUM(F11:F13)</f>
        <v>193679</v>
      </c>
      <c r="G14" s="9"/>
      <c r="H14" s="13">
        <f>D14+F14</f>
        <v>5634342</v>
      </c>
      <c r="I14" s="9">
        <f>SUM(I11:I13)</f>
        <v>8221</v>
      </c>
      <c r="J14" s="9"/>
      <c r="K14" s="9">
        <f>K12</f>
        <v>220</v>
      </c>
      <c r="L14" s="9"/>
      <c r="M14" s="10">
        <f t="shared" si="0"/>
        <v>8441</v>
      </c>
    </row>
    <row r="16" spans="1:13" x14ac:dyDescent="0.25">
      <c r="A16" t="s">
        <v>16</v>
      </c>
    </row>
  </sheetData>
  <mergeCells count="10">
    <mergeCell ref="A7:A10"/>
    <mergeCell ref="B7:B10"/>
    <mergeCell ref="A11:A14"/>
    <mergeCell ref="B11:B14"/>
    <mergeCell ref="A1:M2"/>
    <mergeCell ref="A5:A6"/>
    <mergeCell ref="B5:B6"/>
    <mergeCell ref="C5:C6"/>
    <mergeCell ref="D5:H5"/>
    <mergeCell ref="I5:M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</vt:lpstr>
      <vt:lpstr>'публикация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Вадим</cp:lastModifiedBy>
  <cp:lastPrinted>2021-06-08T13:04:43Z</cp:lastPrinted>
  <dcterms:created xsi:type="dcterms:W3CDTF">2021-05-06T12:39:38Z</dcterms:created>
  <dcterms:modified xsi:type="dcterms:W3CDTF">2023-03-20T12:49:17Z</dcterms:modified>
</cp:coreProperties>
</file>