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ТА NEW\ДАТА ПРО\ЦОД Энерго\Расчеты для публикации на сайте\2025\"/>
    </mc:Choice>
  </mc:AlternateContent>
  <xr:revisionPtr revIDLastSave="0" documentId="13_ncr:1_{81E0C244-A8FD-4D1D-9550-9B745977EA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убликация " sheetId="11" r:id="rId1"/>
  </sheets>
  <externalReferences>
    <externalReference r:id="rId2"/>
  </externalReferences>
  <definedNames>
    <definedName name="_xlnm.Print_Area" localSheetId="0">'публикация '!$A$1:$H$16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1" l="1"/>
  <c r="F12" i="11"/>
  <c r="D9" i="11"/>
  <c r="D10" i="11" l="1"/>
  <c r="F14" i="11" l="1"/>
  <c r="H12" i="11"/>
  <c r="H8" i="11" l="1"/>
  <c r="D14" i="11" l="1"/>
  <c r="H14" i="11" s="1"/>
  <c r="H13" i="11"/>
  <c r="H11" i="11"/>
  <c r="F10" i="11"/>
  <c r="H9" i="11"/>
  <c r="H10" i="11" s="1"/>
  <c r="H7" i="11"/>
</calcChain>
</file>

<file path=xl/sharedStrings.xml><?xml version="1.0" encoding="utf-8"?>
<sst xmlns="http://schemas.openxmlformats.org/spreadsheetml/2006/main" count="25" uniqueCount="20">
  <si>
    <t>Группа потребителей</t>
  </si>
  <si>
    <t>Потребители с максимальной мощностью от 670 кВт до 10 МВт</t>
  </si>
  <si>
    <t>Потребители с максимальной мощностью менее 670 кВт</t>
  </si>
  <si>
    <t>Московская область</t>
  </si>
  <si>
    <t>ИТОГО</t>
  </si>
  <si>
    <t>Потребители с максимальной мощностью свыше 10 МВт</t>
  </si>
  <si>
    <t>период</t>
  </si>
  <si>
    <t>Наименование ТСО</t>
  </si>
  <si>
    <t>ВН</t>
  </si>
  <si>
    <t>СН1</t>
  </si>
  <si>
    <t>СН2</t>
  </si>
  <si>
    <t>НН</t>
  </si>
  <si>
    <t>Объем фактического полезного отпуска электроэнергии и мощности ООО "ЦОД ЭНЕРГО" по заключенным договорам с ТСО</t>
  </si>
  <si>
    <t>Регион</t>
  </si>
  <si>
    <t>Москва</t>
  </si>
  <si>
    <t xml:space="preserve">* по Московской области, оплата оказанных услуг по передаче электрической энергии производится в рамках заключенного договора энергоснабжения. </t>
  </si>
  <si>
    <t>Объем переданной электрической энергии, кВт*ч</t>
  </si>
  <si>
    <t>ПАО "Россети Московский Регион"</t>
  </si>
  <si>
    <t>ПАО "Россети Московский Регион"*</t>
  </si>
  <si>
    <t>ДЕКАБРЬ 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</si>
</sst>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Segoe UI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/>
    </xf>
    <xf numFmtId="0" fontId="0" fillId="0" borderId="0" xfId="0" applyFont="1" applyFill="1" applyBorder="1"/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_po-gruppam_potrebitelei_12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"/>
    </sheetNames>
    <sheetDataSet>
      <sheetData sheetId="0">
        <row r="8">
          <cell r="C8">
            <v>4554550</v>
          </cell>
        </row>
        <row r="11">
          <cell r="C11">
            <v>698656</v>
          </cell>
        </row>
        <row r="12">
          <cell r="C12">
            <v>17002845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6"/>
  <sheetViews>
    <sheetView tabSelected="1" view="pageBreakPreview" zoomScale="115" zoomScaleNormal="100" zoomScaleSheetLayoutView="115" zoomScalePageLayoutView="70" workbookViewId="0">
      <selection activeCell="D11" sqref="D11"/>
    </sheetView>
  </sheetViews>
  <sheetFormatPr defaultRowHeight="15" x14ac:dyDescent="0.25"/>
  <cols>
    <col min="1" max="1" width="17.42578125" customWidth="1"/>
    <col min="2" max="2" width="15.85546875" customWidth="1"/>
    <col min="3" max="3" width="34.7109375" customWidth="1"/>
    <col min="4" max="4" width="11" customWidth="1"/>
    <col min="5" max="7" width="9.5703125" customWidth="1"/>
    <col min="8" max="8" width="11" customWidth="1"/>
    <col min="9" max="13" width="9.5703125" customWidth="1"/>
  </cols>
  <sheetData>
    <row r="1" spans="1:13" ht="31.5" customHeight="1" x14ac:dyDescent="0.25">
      <c r="A1" s="27" t="s">
        <v>12</v>
      </c>
      <c r="B1" s="27"/>
      <c r="C1" s="27"/>
      <c r="D1" s="27"/>
      <c r="E1" s="27"/>
      <c r="F1" s="27"/>
      <c r="G1" s="27"/>
      <c r="H1" s="27"/>
      <c r="I1" s="14"/>
      <c r="J1" s="14"/>
      <c r="K1" s="14"/>
      <c r="L1" s="14"/>
      <c r="M1" s="14"/>
    </row>
    <row r="2" spans="1:13" ht="1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x14ac:dyDescent="0.25">
      <c r="B3" s="4" t="s">
        <v>6</v>
      </c>
      <c r="C3" s="6" t="s">
        <v>19</v>
      </c>
      <c r="D3" s="6"/>
      <c r="E3" s="6"/>
      <c r="F3" s="6"/>
      <c r="G3" s="6"/>
      <c r="H3" s="5"/>
      <c r="I3" s="5"/>
    </row>
    <row r="4" spans="1:13" x14ac:dyDescent="0.25">
      <c r="B4" s="3"/>
      <c r="C4" s="3"/>
      <c r="D4" s="3"/>
      <c r="E4" s="3"/>
      <c r="F4" s="3"/>
      <c r="G4" s="3"/>
      <c r="H4" s="1"/>
      <c r="I4" s="5"/>
    </row>
    <row r="5" spans="1:13" x14ac:dyDescent="0.25">
      <c r="A5" s="26" t="s">
        <v>13</v>
      </c>
      <c r="B5" s="26" t="s">
        <v>7</v>
      </c>
      <c r="C5" s="28" t="s">
        <v>0</v>
      </c>
      <c r="D5" s="28" t="s">
        <v>16</v>
      </c>
      <c r="E5" s="28"/>
      <c r="F5" s="28"/>
      <c r="G5" s="28"/>
      <c r="H5" s="28"/>
      <c r="I5" s="24"/>
      <c r="J5" s="24"/>
      <c r="K5" s="24"/>
      <c r="L5" s="24"/>
      <c r="M5" s="24"/>
    </row>
    <row r="6" spans="1:13" x14ac:dyDescent="0.25">
      <c r="A6" s="26"/>
      <c r="B6" s="26"/>
      <c r="C6" s="28"/>
      <c r="D6" s="15" t="s">
        <v>8</v>
      </c>
      <c r="E6" s="15" t="s">
        <v>9</v>
      </c>
      <c r="F6" s="15" t="s">
        <v>10</v>
      </c>
      <c r="G6" s="15" t="s">
        <v>11</v>
      </c>
      <c r="H6" s="15" t="s">
        <v>4</v>
      </c>
      <c r="I6" s="16"/>
      <c r="J6" s="16"/>
      <c r="K6" s="16"/>
      <c r="L6" s="16"/>
      <c r="M6" s="16"/>
    </row>
    <row r="7" spans="1:13" ht="30" x14ac:dyDescent="0.25">
      <c r="A7" s="26" t="s">
        <v>3</v>
      </c>
      <c r="B7" s="26" t="s">
        <v>18</v>
      </c>
      <c r="C7" s="11" t="s">
        <v>2</v>
      </c>
      <c r="D7" s="7"/>
      <c r="E7" s="7"/>
      <c r="F7" s="7"/>
      <c r="G7" s="7"/>
      <c r="H7" s="8">
        <f>SUM(D7:G7)</f>
        <v>0</v>
      </c>
      <c r="I7" s="17"/>
      <c r="J7" s="17"/>
      <c r="K7" s="17"/>
      <c r="L7" s="17"/>
      <c r="M7" s="17"/>
    </row>
    <row r="8" spans="1:13" ht="30" x14ac:dyDescent="0.25">
      <c r="A8" s="26"/>
      <c r="B8" s="26"/>
      <c r="C8" s="11" t="s">
        <v>1</v>
      </c>
      <c r="D8" s="8"/>
      <c r="E8" s="7"/>
      <c r="F8" s="8"/>
      <c r="G8" s="7"/>
      <c r="H8" s="8">
        <f>F8</f>
        <v>0</v>
      </c>
      <c r="I8" s="17"/>
      <c r="J8" s="17"/>
      <c r="K8" s="17"/>
      <c r="L8" s="17"/>
      <c r="M8" s="17"/>
    </row>
    <row r="9" spans="1:13" ht="30" x14ac:dyDescent="0.25">
      <c r="A9" s="26"/>
      <c r="B9" s="26"/>
      <c r="C9" s="11" t="s">
        <v>5</v>
      </c>
      <c r="D9" s="7">
        <f>[1]расчет!$C$8</f>
        <v>4554550</v>
      </c>
      <c r="E9" s="7"/>
      <c r="F9" s="7"/>
      <c r="G9" s="7"/>
      <c r="H9" s="13">
        <f t="shared" ref="H9:H13" si="0">SUM(D9:G9)</f>
        <v>4554550</v>
      </c>
      <c r="I9" s="17"/>
      <c r="J9" s="18"/>
      <c r="K9" s="18"/>
      <c r="L9" s="18"/>
      <c r="M9" s="18"/>
    </row>
    <row r="10" spans="1:13" ht="18.75" x14ac:dyDescent="0.25">
      <c r="A10" s="26"/>
      <c r="B10" s="26"/>
      <c r="C10" s="2" t="s">
        <v>4</v>
      </c>
      <c r="D10" s="9">
        <f>D9</f>
        <v>4554550</v>
      </c>
      <c r="E10" s="9"/>
      <c r="F10" s="9">
        <f>SUM(F7:F9)</f>
        <v>0</v>
      </c>
      <c r="G10" s="9"/>
      <c r="H10" s="10">
        <f>H8+H9</f>
        <v>4554550</v>
      </c>
      <c r="I10" s="19"/>
      <c r="J10" s="19"/>
      <c r="K10" s="19"/>
      <c r="L10" s="19"/>
      <c r="M10" s="20"/>
    </row>
    <row r="11" spans="1:13" ht="30" x14ac:dyDescent="0.25">
      <c r="A11" s="26" t="s">
        <v>14</v>
      </c>
      <c r="B11" s="26" t="s">
        <v>17</v>
      </c>
      <c r="C11" s="11" t="s">
        <v>2</v>
      </c>
      <c r="D11" s="7"/>
      <c r="E11" s="7"/>
      <c r="F11" s="7"/>
      <c r="G11" s="7"/>
      <c r="H11" s="8">
        <f t="shared" si="0"/>
        <v>0</v>
      </c>
      <c r="I11" s="17"/>
      <c r="J11" s="17"/>
      <c r="K11" s="17"/>
      <c r="L11" s="17"/>
      <c r="M11" s="17"/>
    </row>
    <row r="12" spans="1:13" ht="30" x14ac:dyDescent="0.25">
      <c r="A12" s="26"/>
      <c r="B12" s="26"/>
      <c r="C12" s="11" t="s">
        <v>1</v>
      </c>
      <c r="D12" s="8"/>
      <c r="E12" s="7"/>
      <c r="F12" s="8">
        <f>[1]расчет!$C$11</f>
        <v>698656</v>
      </c>
      <c r="G12" s="7"/>
      <c r="H12" s="8">
        <f>D12+F12</f>
        <v>698656</v>
      </c>
      <c r="I12" s="17"/>
      <c r="J12" s="21"/>
      <c r="K12" s="17"/>
      <c r="L12" s="17"/>
      <c r="M12" s="17"/>
    </row>
    <row r="13" spans="1:13" ht="30" x14ac:dyDescent="0.25">
      <c r="A13" s="26"/>
      <c r="B13" s="26"/>
      <c r="C13" s="11" t="s">
        <v>5</v>
      </c>
      <c r="D13" s="7">
        <f>[1]расчет!$C$12</f>
        <v>17002845</v>
      </c>
      <c r="E13" s="7"/>
      <c r="F13" s="7"/>
      <c r="G13" s="7"/>
      <c r="H13" s="8">
        <f t="shared" si="0"/>
        <v>17002845</v>
      </c>
      <c r="I13" s="17"/>
      <c r="J13" s="22"/>
      <c r="K13" s="23"/>
      <c r="L13" s="17"/>
      <c r="M13" s="23"/>
    </row>
    <row r="14" spans="1:13" ht="18.75" x14ac:dyDescent="0.25">
      <c r="A14" s="26"/>
      <c r="B14" s="26"/>
      <c r="C14" s="2" t="s">
        <v>4</v>
      </c>
      <c r="D14" s="9">
        <f>SUM(D11:D13)</f>
        <v>17002845</v>
      </c>
      <c r="E14" s="9"/>
      <c r="F14" s="9">
        <f>SUM(F11:F13)</f>
        <v>698656</v>
      </c>
      <c r="G14" s="9"/>
      <c r="H14" s="12">
        <f>D14+F14</f>
        <v>17701501</v>
      </c>
      <c r="I14" s="19"/>
      <c r="J14" s="19"/>
      <c r="K14" s="19"/>
      <c r="L14" s="19"/>
      <c r="M14" s="20"/>
    </row>
    <row r="16" spans="1:13" ht="28.5" customHeight="1" x14ac:dyDescent="0.25">
      <c r="A16" s="25" t="s">
        <v>15</v>
      </c>
      <c r="B16" s="25"/>
      <c r="C16" s="25"/>
      <c r="D16" s="25"/>
      <c r="E16" s="25"/>
      <c r="F16" s="25"/>
      <c r="G16" s="25"/>
      <c r="H16" s="25"/>
    </row>
  </sheetData>
  <mergeCells count="11">
    <mergeCell ref="A1:H1"/>
    <mergeCell ref="A5:A6"/>
    <mergeCell ref="B5:B6"/>
    <mergeCell ref="C5:C6"/>
    <mergeCell ref="D5:H5"/>
    <mergeCell ref="I5:M5"/>
    <mergeCell ref="A16:H16"/>
    <mergeCell ref="A7:A10"/>
    <mergeCell ref="B7:B10"/>
    <mergeCell ref="A11:A14"/>
    <mergeCell ref="B11:B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публикация </vt:lpstr>
      <vt:lpstr>'публикация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2021-06-08T13:04:43Z</cp:lastPrinted>
  <dcterms:created xsi:type="dcterms:W3CDTF">2021-05-06T12:39:38Z</dcterms:created>
  <dcterms:modified xsi:type="dcterms:W3CDTF">2026-01-19T14:14:33Z</dcterms:modified>
</cp:coreProperties>
</file>