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840" activeTab="8"/>
  </bookViews>
  <sheets>
    <sheet name="январь" sheetId="12" r:id="rId1"/>
    <sheet name="февраль" sheetId="13" r:id="rId2"/>
    <sheet name="март" sheetId="14" r:id="rId3"/>
    <sheet name="апрель" sheetId="15" r:id="rId4"/>
    <sheet name="Май" sheetId="16" r:id="rId5"/>
    <sheet name="Июнь" sheetId="17" r:id="rId6"/>
    <sheet name="Июль" sheetId="18" r:id="rId7"/>
    <sheet name="Август" sheetId="19" r:id="rId8"/>
    <sheet name="Сентябрь" sheetId="20" r:id="rId9"/>
  </sheets>
  <externalReferences>
    <externalReference r:id="rId10"/>
  </externalReferences>
  <definedNames>
    <definedName name="_xlnm.Print_Area" localSheetId="3">апрель!$A$1:$C$13</definedName>
    <definedName name="_xlnm.Print_Area" localSheetId="2">март!$A$1:$C$13</definedName>
    <definedName name="_xlnm.Print_Area" localSheetId="1">февраль!$A$1:$C$13</definedName>
    <definedName name="_xlnm.Print_Area" localSheetId="0">январь!$A$1:$C$13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20" l="1"/>
  <c r="C13" i="20" s="1"/>
  <c r="C11" i="20"/>
  <c r="C8" i="20"/>
  <c r="C7" i="20"/>
  <c r="C9" i="20"/>
  <c r="C12" i="19" l="1"/>
  <c r="C11" i="19"/>
  <c r="C8" i="19"/>
  <c r="C9" i="19" s="1"/>
  <c r="C7" i="19"/>
  <c r="C12" i="18"/>
  <c r="C11" i="18"/>
  <c r="C8" i="18"/>
  <c r="C9" i="18" s="1"/>
  <c r="C7" i="18"/>
  <c r="C12" i="17"/>
  <c r="C11" i="17"/>
  <c r="C13" i="17" s="1"/>
  <c r="C8" i="17"/>
  <c r="C7" i="17"/>
  <c r="C12" i="16"/>
  <c r="C11" i="16"/>
  <c r="C13" i="16" s="1"/>
  <c r="C8" i="16"/>
  <c r="C9" i="16" s="1"/>
  <c r="C7" i="16"/>
  <c r="C9" i="17" l="1"/>
  <c r="C13" i="19"/>
  <c r="C13" i="18"/>
  <c r="C12" i="15"/>
  <c r="C11" i="15"/>
  <c r="C8" i="15"/>
  <c r="C7" i="15"/>
  <c r="C12" i="14"/>
  <c r="C13" i="14" s="1"/>
  <c r="C11" i="14"/>
  <c r="C8" i="14"/>
  <c r="C9" i="14" s="1"/>
  <c r="C7" i="14"/>
  <c r="C12" i="13"/>
  <c r="C11" i="13"/>
  <c r="C8" i="13"/>
  <c r="C7" i="13"/>
  <c r="C9" i="13" s="1"/>
  <c r="C9" i="15"/>
  <c r="C12" i="12"/>
  <c r="C11" i="12"/>
  <c r="C8" i="12"/>
  <c r="C7" i="12"/>
  <c r="C13" i="13" l="1"/>
  <c r="C13" i="15"/>
  <c r="C13" i="12"/>
  <c r="C9" i="12"/>
</calcChain>
</file>

<file path=xl/sharedStrings.xml><?xml version="1.0" encoding="utf-8"?>
<sst xmlns="http://schemas.openxmlformats.org/spreadsheetml/2006/main" count="144" uniqueCount="20">
  <si>
    <t>Регион</t>
  </si>
  <si>
    <t>Группа потребителей</t>
  </si>
  <si>
    <t>Электроэнергия, кВт*ч</t>
  </si>
  <si>
    <t>Потребители с максимальной мощностью от 670 кВт до 10 МВт</t>
  </si>
  <si>
    <t>Потребители с максимальной мощностью менее 670 кВт</t>
  </si>
  <si>
    <t>Московская область</t>
  </si>
  <si>
    <t>г.Москва</t>
  </si>
  <si>
    <t>ИТОГО</t>
  </si>
  <si>
    <t>Потребители с максимальной мощностью свыше 10 МВт</t>
  </si>
  <si>
    <t>период</t>
  </si>
  <si>
    <t xml:space="preserve">Объем фактического полезного отпуска электроэнергии и мощности  ООО "ЦОД ЭНЕРГО" </t>
  </si>
  <si>
    <t>ЯНВАРЬ 2026 года</t>
  </si>
  <si>
    <t>ФЕВРАЛЬ 2026 года</t>
  </si>
  <si>
    <t>МАРТ 2026 года</t>
  </si>
  <si>
    <t>АПРЕЛЬ 2026 года</t>
  </si>
  <si>
    <t>МАЙ 2026 года</t>
  </si>
  <si>
    <t>ИЮНЬ 2026 года</t>
  </si>
  <si>
    <t>ИЮЛЬ 2026 года</t>
  </si>
  <si>
    <t>АВГУСТ 2026 года</t>
  </si>
  <si>
    <t>СЕНТЯБРЬ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</si>
</sst>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3" fontId="0" fillId="2" borderId="1" xfId="0" applyNumberFormat="1" applyFill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0" fillId="0" borderId="0" xfId="0" applyBorder="1"/>
    <xf numFmtId="3" fontId="0" fillId="0" borderId="0" xfId="0" applyNumberFormat="1" applyBorder="1" applyAlignment="1">
      <alignment horizontal="center" vertical="center"/>
    </xf>
    <xf numFmtId="3" fontId="1" fillId="0" borderId="0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O_po-TSO_01_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январь"/>
      <sheetName val="февраль"/>
      <sheetName val="март"/>
      <sheetName val="апрель"/>
      <sheetName val="Май"/>
      <sheetName val="Июнь"/>
      <sheetName val="Июль"/>
      <sheetName val="Август"/>
      <sheetName val="Сентябрь"/>
      <sheetName val="Сеннтябрь"/>
    </sheetNames>
    <sheetDataSet>
      <sheetData sheetId="0">
        <row r="9">
          <cell r="D9">
            <v>4384220</v>
          </cell>
          <cell r="F9">
            <v>13634</v>
          </cell>
        </row>
        <row r="12">
          <cell r="F12">
            <v>472417</v>
          </cell>
        </row>
        <row r="13">
          <cell r="D13">
            <v>16064986</v>
          </cell>
        </row>
      </sheetData>
      <sheetData sheetId="1">
        <row r="9">
          <cell r="D9">
            <v>4072356</v>
          </cell>
          <cell r="F9">
            <v>12547</v>
          </cell>
        </row>
        <row r="12">
          <cell r="F12">
            <v>422503</v>
          </cell>
        </row>
        <row r="13">
          <cell r="D13">
            <v>14623294</v>
          </cell>
        </row>
      </sheetData>
      <sheetData sheetId="2">
        <row r="9">
          <cell r="D9">
            <v>4875295</v>
          </cell>
          <cell r="F9">
            <v>13634</v>
          </cell>
        </row>
        <row r="12">
          <cell r="F12">
            <v>386259</v>
          </cell>
        </row>
        <row r="13">
          <cell r="D13">
            <v>17638763</v>
          </cell>
        </row>
      </sheetData>
      <sheetData sheetId="3">
        <row r="9">
          <cell r="D9">
            <v>4755645</v>
          </cell>
          <cell r="F9">
            <v>7512</v>
          </cell>
        </row>
        <row r="12">
          <cell r="F12">
            <v>385892</v>
          </cell>
        </row>
        <row r="13">
          <cell r="D13">
            <v>17146265</v>
          </cell>
        </row>
      </sheetData>
      <sheetData sheetId="4">
        <row r="9">
          <cell r="D9">
            <v>5090091</v>
          </cell>
          <cell r="F9">
            <v>0</v>
          </cell>
        </row>
        <row r="12">
          <cell r="F12">
            <v>442107</v>
          </cell>
        </row>
        <row r="13">
          <cell r="D13">
            <v>18599228</v>
          </cell>
        </row>
      </sheetData>
      <sheetData sheetId="5">
        <row r="9">
          <cell r="D9">
            <v>5059136</v>
          </cell>
          <cell r="F9">
            <v>2556</v>
          </cell>
        </row>
        <row r="12">
          <cell r="F12">
            <v>475215</v>
          </cell>
        </row>
        <row r="13">
          <cell r="D13">
            <v>18339218</v>
          </cell>
        </row>
      </sheetData>
      <sheetData sheetId="6">
        <row r="9">
          <cell r="D9">
            <v>5305279</v>
          </cell>
          <cell r="F9">
            <v>2458</v>
          </cell>
        </row>
        <row r="12">
          <cell r="F12">
            <v>532597</v>
          </cell>
        </row>
        <row r="13">
          <cell r="D13">
            <v>19109858</v>
          </cell>
        </row>
      </sheetData>
      <sheetData sheetId="7">
        <row r="9">
          <cell r="D9">
            <v>5329930</v>
          </cell>
          <cell r="F9">
            <v>2684</v>
          </cell>
        </row>
        <row r="12">
          <cell r="F12">
            <v>481704</v>
          </cell>
        </row>
        <row r="13">
          <cell r="D13">
            <v>18949668</v>
          </cell>
        </row>
      </sheetData>
      <sheetData sheetId="8">
        <row r="9">
          <cell r="D9">
            <v>5075630</v>
          </cell>
          <cell r="F9">
            <v>3211</v>
          </cell>
        </row>
        <row r="12">
          <cell r="F12">
            <v>473126</v>
          </cell>
        </row>
        <row r="13">
          <cell r="D13">
            <v>17893831</v>
          </cell>
        </row>
      </sheetData>
      <sheetData sheetId="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view="pageBreakPreview" zoomScale="115" zoomScaleNormal="100" zoomScaleSheetLayoutView="115" workbookViewId="0">
      <selection activeCell="C12" sqref="C12"/>
    </sheetView>
  </sheetViews>
  <sheetFormatPr defaultRowHeight="15" x14ac:dyDescent="0.25"/>
  <cols>
    <col min="1" max="1" width="13.85546875" customWidth="1"/>
    <col min="2" max="2" width="34.7109375" customWidth="1"/>
    <col min="3" max="3" width="26.42578125" customWidth="1"/>
    <col min="4" max="4" width="18.5703125" customWidth="1"/>
    <col min="5" max="5" width="16.7109375" customWidth="1"/>
  </cols>
  <sheetData>
    <row r="1" spans="1:5" ht="51" customHeight="1" x14ac:dyDescent="0.25">
      <c r="A1" s="22" t="s">
        <v>10</v>
      </c>
      <c r="B1" s="22"/>
      <c r="C1" s="22"/>
      <c r="D1" s="12"/>
      <c r="E1" s="12"/>
    </row>
    <row r="2" spans="1:5" ht="23.25" customHeight="1" x14ac:dyDescent="0.25">
      <c r="A2" s="12"/>
      <c r="B2" s="12"/>
      <c r="C2" s="12"/>
      <c r="D2" s="12"/>
      <c r="E2" s="12"/>
    </row>
    <row r="3" spans="1:5" x14ac:dyDescent="0.25">
      <c r="A3" s="5" t="s">
        <v>9</v>
      </c>
      <c r="B3" s="7" t="s">
        <v>11</v>
      </c>
      <c r="C3" s="6"/>
      <c r="D3" s="6"/>
    </row>
    <row r="4" spans="1:5" x14ac:dyDescent="0.25">
      <c r="A4" s="4"/>
      <c r="B4" s="4"/>
      <c r="C4" s="2"/>
      <c r="D4" s="6"/>
    </row>
    <row r="5" spans="1:5" x14ac:dyDescent="0.25">
      <c r="A5" s="10" t="s">
        <v>0</v>
      </c>
      <c r="B5" s="10" t="s">
        <v>1</v>
      </c>
      <c r="C5" s="13" t="s">
        <v>2</v>
      </c>
      <c r="D5" s="14"/>
      <c r="E5" s="14"/>
    </row>
    <row r="6" spans="1:5" ht="30" x14ac:dyDescent="0.25">
      <c r="A6" s="21" t="s">
        <v>5</v>
      </c>
      <c r="B6" s="10" t="s">
        <v>4</v>
      </c>
      <c r="C6" s="1"/>
      <c r="D6" s="15"/>
      <c r="E6" s="15"/>
    </row>
    <row r="7" spans="1:5" ht="30" x14ac:dyDescent="0.25">
      <c r="A7" s="21"/>
      <c r="B7" s="10" t="s">
        <v>3</v>
      </c>
      <c r="C7" s="8">
        <f>[1]январь!$F$9</f>
        <v>13634</v>
      </c>
      <c r="D7" s="16"/>
      <c r="E7" s="16"/>
    </row>
    <row r="8" spans="1:5" ht="30" x14ac:dyDescent="0.25">
      <c r="A8" s="21"/>
      <c r="B8" s="10" t="s">
        <v>8</v>
      </c>
      <c r="C8" s="11">
        <f>[1]январь!$D$9</f>
        <v>4384220</v>
      </c>
      <c r="D8" s="16"/>
      <c r="E8" s="16"/>
    </row>
    <row r="9" spans="1:5" ht="18.75" x14ac:dyDescent="0.25">
      <c r="A9" s="21"/>
      <c r="B9" s="3" t="s">
        <v>7</v>
      </c>
      <c r="C9" s="9">
        <f>SUM(C6:C8)</f>
        <v>4397854</v>
      </c>
      <c r="D9" s="17"/>
      <c r="E9" s="17"/>
    </row>
    <row r="10" spans="1:5" ht="30" x14ac:dyDescent="0.25">
      <c r="A10" s="21" t="s">
        <v>6</v>
      </c>
      <c r="B10" s="10" t="s">
        <v>4</v>
      </c>
      <c r="C10" s="8"/>
      <c r="D10" s="16"/>
      <c r="E10" s="16"/>
    </row>
    <row r="11" spans="1:5" ht="30" x14ac:dyDescent="0.25">
      <c r="A11" s="21"/>
      <c r="B11" s="10" t="s">
        <v>3</v>
      </c>
      <c r="C11" s="8">
        <f>[1]январь!$F$12</f>
        <v>472417</v>
      </c>
      <c r="D11" s="16"/>
      <c r="E11" s="16"/>
    </row>
    <row r="12" spans="1:5" ht="30" x14ac:dyDescent="0.25">
      <c r="A12" s="21"/>
      <c r="B12" s="10" t="s">
        <v>8</v>
      </c>
      <c r="C12" s="8">
        <f>[1]январь!$D$13</f>
        <v>16064986</v>
      </c>
      <c r="D12" s="16"/>
      <c r="E12" s="16"/>
    </row>
    <row r="13" spans="1:5" ht="18.75" x14ac:dyDescent="0.25">
      <c r="A13" s="21"/>
      <c r="B13" s="3" t="s">
        <v>7</v>
      </c>
      <c r="C13" s="9">
        <f>SUM(C10:C12)</f>
        <v>16537403</v>
      </c>
      <c r="D13" s="17"/>
      <c r="E13" s="17"/>
    </row>
  </sheetData>
  <mergeCells count="3">
    <mergeCell ref="A6:A9"/>
    <mergeCell ref="A10:A13"/>
    <mergeCell ref="A1:C1"/>
  </mergeCells>
  <pageMargins left="0.7" right="0.7" top="0.75" bottom="0.75" header="0.3" footer="0.3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view="pageBreakPreview" zoomScale="145" zoomScaleNormal="100" zoomScaleSheetLayoutView="145" workbookViewId="0">
      <selection activeCell="C6" sqref="C6:C12"/>
    </sheetView>
  </sheetViews>
  <sheetFormatPr defaultRowHeight="15" x14ac:dyDescent="0.25"/>
  <cols>
    <col min="1" max="1" width="13.85546875" customWidth="1"/>
    <col min="2" max="2" width="34.7109375" customWidth="1"/>
    <col min="3" max="3" width="26.42578125" customWidth="1"/>
    <col min="4" max="4" width="18.5703125" customWidth="1"/>
    <col min="5" max="5" width="16.7109375" customWidth="1"/>
  </cols>
  <sheetData>
    <row r="1" spans="1:5" ht="51" customHeight="1" x14ac:dyDescent="0.25">
      <c r="A1" s="22" t="s">
        <v>10</v>
      </c>
      <c r="B1" s="22"/>
      <c r="C1" s="22"/>
      <c r="D1" s="12"/>
      <c r="E1" s="12"/>
    </row>
    <row r="2" spans="1:5" ht="23.25" customHeight="1" x14ac:dyDescent="0.25">
      <c r="A2" s="12"/>
      <c r="B2" s="12"/>
      <c r="C2" s="12"/>
      <c r="D2" s="12"/>
      <c r="E2" s="12"/>
    </row>
    <row r="3" spans="1:5" x14ac:dyDescent="0.25">
      <c r="A3" s="5" t="s">
        <v>9</v>
      </c>
      <c r="B3" s="7" t="s">
        <v>12</v>
      </c>
      <c r="C3" s="6"/>
      <c r="D3" s="6"/>
    </row>
    <row r="4" spans="1:5" x14ac:dyDescent="0.25">
      <c r="A4" s="4"/>
      <c r="B4" s="4"/>
      <c r="C4" s="2"/>
      <c r="D4" s="6"/>
    </row>
    <row r="5" spans="1:5" x14ac:dyDescent="0.25">
      <c r="A5" s="18" t="s">
        <v>0</v>
      </c>
      <c r="B5" s="18" t="s">
        <v>1</v>
      </c>
      <c r="C5" s="18" t="s">
        <v>2</v>
      </c>
      <c r="D5" s="14"/>
      <c r="E5" s="14"/>
    </row>
    <row r="6" spans="1:5" ht="30" x14ac:dyDescent="0.25">
      <c r="A6" s="21" t="s">
        <v>5</v>
      </c>
      <c r="B6" s="18" t="s">
        <v>4</v>
      </c>
      <c r="C6" s="1"/>
      <c r="D6" s="15"/>
      <c r="E6" s="15"/>
    </row>
    <row r="7" spans="1:5" ht="30" x14ac:dyDescent="0.25">
      <c r="A7" s="21"/>
      <c r="B7" s="18" t="s">
        <v>3</v>
      </c>
      <c r="C7" s="8">
        <f>[1]февраль!$F$9</f>
        <v>12547</v>
      </c>
      <c r="D7" s="16"/>
      <c r="E7" s="16"/>
    </row>
    <row r="8" spans="1:5" ht="30" x14ac:dyDescent="0.25">
      <c r="A8" s="21"/>
      <c r="B8" s="18" t="s">
        <v>8</v>
      </c>
      <c r="C8" s="11">
        <f>[1]февраль!$D$9</f>
        <v>4072356</v>
      </c>
      <c r="D8" s="16"/>
      <c r="E8" s="16"/>
    </row>
    <row r="9" spans="1:5" ht="18.75" x14ac:dyDescent="0.25">
      <c r="A9" s="21"/>
      <c r="B9" s="3" t="s">
        <v>7</v>
      </c>
      <c r="C9" s="9">
        <f>SUM(C6:C8)</f>
        <v>4084903</v>
      </c>
      <c r="D9" s="17"/>
      <c r="E9" s="17"/>
    </row>
    <row r="10" spans="1:5" ht="30" x14ac:dyDescent="0.25">
      <c r="A10" s="21" t="s">
        <v>6</v>
      </c>
      <c r="B10" s="18" t="s">
        <v>4</v>
      </c>
      <c r="C10" s="8"/>
      <c r="D10" s="16"/>
      <c r="E10" s="16"/>
    </row>
    <row r="11" spans="1:5" ht="30" x14ac:dyDescent="0.25">
      <c r="A11" s="21"/>
      <c r="B11" s="18" t="s">
        <v>3</v>
      </c>
      <c r="C11" s="8">
        <f>[1]февраль!$F$12</f>
        <v>422503</v>
      </c>
      <c r="D11" s="16"/>
      <c r="E11" s="16"/>
    </row>
    <row r="12" spans="1:5" ht="30" x14ac:dyDescent="0.25">
      <c r="A12" s="21"/>
      <c r="B12" s="18" t="s">
        <v>8</v>
      </c>
      <c r="C12" s="8">
        <f>[1]февраль!$D$13</f>
        <v>14623294</v>
      </c>
      <c r="D12" s="16"/>
      <c r="E12" s="16"/>
    </row>
    <row r="13" spans="1:5" ht="18.75" x14ac:dyDescent="0.25">
      <c r="A13" s="21"/>
      <c r="B13" s="3" t="s">
        <v>7</v>
      </c>
      <c r="C13" s="9">
        <f>SUM(C10:C12)</f>
        <v>15045797</v>
      </c>
      <c r="D13" s="17"/>
      <c r="E13" s="17"/>
    </row>
  </sheetData>
  <mergeCells count="3">
    <mergeCell ref="A1:C1"/>
    <mergeCell ref="A6:A9"/>
    <mergeCell ref="A10:A13"/>
  </mergeCells>
  <pageMargins left="0.7" right="0.7" top="0.75" bottom="0.75" header="0.3" footer="0.3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view="pageBreakPreview" zoomScale="160" zoomScaleNormal="100" zoomScaleSheetLayoutView="160" workbookViewId="0">
      <selection activeCell="A16" sqref="A16"/>
    </sheetView>
  </sheetViews>
  <sheetFormatPr defaultRowHeight="15" x14ac:dyDescent="0.25"/>
  <cols>
    <col min="1" max="1" width="13.85546875" customWidth="1"/>
    <col min="2" max="2" width="34.7109375" customWidth="1"/>
    <col min="3" max="3" width="26.42578125" customWidth="1"/>
    <col min="4" max="4" width="18.5703125" customWidth="1"/>
    <col min="5" max="5" width="16.7109375" customWidth="1"/>
  </cols>
  <sheetData>
    <row r="1" spans="1:5" ht="51" customHeight="1" x14ac:dyDescent="0.25">
      <c r="A1" s="22" t="s">
        <v>10</v>
      </c>
      <c r="B1" s="22"/>
      <c r="C1" s="22"/>
      <c r="D1" s="12"/>
      <c r="E1" s="12"/>
    </row>
    <row r="2" spans="1:5" ht="23.25" customHeight="1" x14ac:dyDescent="0.25">
      <c r="A2" s="12"/>
      <c r="B2" s="12"/>
      <c r="C2" s="12"/>
      <c r="D2" s="12"/>
      <c r="E2" s="12"/>
    </row>
    <row r="3" spans="1:5" x14ac:dyDescent="0.25">
      <c r="A3" s="5" t="s">
        <v>9</v>
      </c>
      <c r="B3" s="7" t="s">
        <v>13</v>
      </c>
      <c r="C3" s="6"/>
      <c r="D3" s="6"/>
    </row>
    <row r="4" spans="1:5" x14ac:dyDescent="0.25">
      <c r="A4" s="4"/>
      <c r="B4" s="4"/>
      <c r="C4" s="2"/>
      <c r="D4" s="6"/>
    </row>
    <row r="5" spans="1:5" x14ac:dyDescent="0.25">
      <c r="A5" s="18" t="s">
        <v>0</v>
      </c>
      <c r="B5" s="18" t="s">
        <v>1</v>
      </c>
      <c r="C5" s="18" t="s">
        <v>2</v>
      </c>
      <c r="D5" s="14"/>
      <c r="E5" s="14"/>
    </row>
    <row r="6" spans="1:5" ht="30" x14ac:dyDescent="0.25">
      <c r="A6" s="21" t="s">
        <v>5</v>
      </c>
      <c r="B6" s="18" t="s">
        <v>4</v>
      </c>
      <c r="C6" s="1"/>
      <c r="D6" s="15"/>
      <c r="E6" s="15"/>
    </row>
    <row r="7" spans="1:5" ht="30" x14ac:dyDescent="0.25">
      <c r="A7" s="21"/>
      <c r="B7" s="18" t="s">
        <v>3</v>
      </c>
      <c r="C7" s="8">
        <f>[1]март!$F$9</f>
        <v>13634</v>
      </c>
      <c r="D7" s="16"/>
      <c r="E7" s="16"/>
    </row>
    <row r="8" spans="1:5" ht="30" x14ac:dyDescent="0.25">
      <c r="A8" s="21"/>
      <c r="B8" s="18" t="s">
        <v>8</v>
      </c>
      <c r="C8" s="11">
        <f>[1]март!$D$9</f>
        <v>4875295</v>
      </c>
      <c r="D8" s="16"/>
      <c r="E8" s="16"/>
    </row>
    <row r="9" spans="1:5" ht="18.75" x14ac:dyDescent="0.25">
      <c r="A9" s="21"/>
      <c r="B9" s="3" t="s">
        <v>7</v>
      </c>
      <c r="C9" s="9">
        <f>SUM(C6:C8)</f>
        <v>4888929</v>
      </c>
      <c r="D9" s="17"/>
      <c r="E9" s="17"/>
    </row>
    <row r="10" spans="1:5" ht="30" x14ac:dyDescent="0.25">
      <c r="A10" s="21" t="s">
        <v>6</v>
      </c>
      <c r="B10" s="18" t="s">
        <v>4</v>
      </c>
      <c r="C10" s="8"/>
      <c r="D10" s="16"/>
      <c r="E10" s="16"/>
    </row>
    <row r="11" spans="1:5" ht="30" x14ac:dyDescent="0.25">
      <c r="A11" s="21"/>
      <c r="B11" s="18" t="s">
        <v>3</v>
      </c>
      <c r="C11" s="8">
        <f>[1]март!$F$12</f>
        <v>386259</v>
      </c>
      <c r="D11" s="16"/>
      <c r="E11" s="16"/>
    </row>
    <row r="12" spans="1:5" ht="30" x14ac:dyDescent="0.25">
      <c r="A12" s="21"/>
      <c r="B12" s="18" t="s">
        <v>8</v>
      </c>
      <c r="C12" s="8">
        <f>[1]март!$D$13</f>
        <v>17638763</v>
      </c>
      <c r="D12" s="16"/>
      <c r="E12" s="16"/>
    </row>
    <row r="13" spans="1:5" ht="18.75" x14ac:dyDescent="0.25">
      <c r="A13" s="21"/>
      <c r="B13" s="3" t="s">
        <v>7</v>
      </c>
      <c r="C13" s="9">
        <f>SUM(C10:C12)</f>
        <v>18025022</v>
      </c>
      <c r="D13" s="17"/>
      <c r="E13" s="17"/>
    </row>
  </sheetData>
  <mergeCells count="3">
    <mergeCell ref="A1:C1"/>
    <mergeCell ref="A6:A9"/>
    <mergeCell ref="A10:A13"/>
  </mergeCells>
  <pageMargins left="0.7" right="0.7" top="0.75" bottom="0.75" header="0.3" footer="0.3"/>
  <pageSetup paperSize="9" scale="7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view="pageBreakPreview" zoomScale="160" zoomScaleNormal="100" zoomScaleSheetLayoutView="160" workbookViewId="0">
      <selection activeCell="D8" sqref="D8"/>
    </sheetView>
  </sheetViews>
  <sheetFormatPr defaultRowHeight="15" x14ac:dyDescent="0.25"/>
  <cols>
    <col min="1" max="1" width="13.85546875" customWidth="1"/>
    <col min="2" max="2" width="34.7109375" customWidth="1"/>
    <col min="3" max="3" width="26.42578125" customWidth="1"/>
    <col min="4" max="4" width="18.5703125" customWidth="1"/>
    <col min="5" max="5" width="16.7109375" customWidth="1"/>
  </cols>
  <sheetData>
    <row r="1" spans="1:5" ht="51" customHeight="1" x14ac:dyDescent="0.25">
      <c r="A1" s="22" t="s">
        <v>10</v>
      </c>
      <c r="B1" s="22"/>
      <c r="C1" s="22"/>
      <c r="D1" s="12"/>
      <c r="E1" s="12"/>
    </row>
    <row r="2" spans="1:5" ht="23.25" customHeight="1" x14ac:dyDescent="0.25">
      <c r="A2" s="12"/>
      <c r="B2" s="12"/>
      <c r="C2" s="12"/>
      <c r="D2" s="12"/>
      <c r="E2" s="12"/>
    </row>
    <row r="3" spans="1:5" x14ac:dyDescent="0.25">
      <c r="A3" s="5" t="s">
        <v>9</v>
      </c>
      <c r="B3" s="7" t="s">
        <v>14</v>
      </c>
      <c r="C3" s="6"/>
      <c r="D3" s="6"/>
    </row>
    <row r="4" spans="1:5" x14ac:dyDescent="0.25">
      <c r="A4" s="4"/>
      <c r="B4" s="4"/>
      <c r="C4" s="2"/>
      <c r="D4" s="6"/>
    </row>
    <row r="5" spans="1:5" x14ac:dyDescent="0.25">
      <c r="A5" s="18" t="s">
        <v>0</v>
      </c>
      <c r="B5" s="18" t="s">
        <v>1</v>
      </c>
      <c r="C5" s="18" t="s">
        <v>2</v>
      </c>
      <c r="D5" s="14"/>
      <c r="E5" s="14"/>
    </row>
    <row r="6" spans="1:5" ht="30" x14ac:dyDescent="0.25">
      <c r="A6" s="21" t="s">
        <v>5</v>
      </c>
      <c r="B6" s="18" t="s">
        <v>4</v>
      </c>
      <c r="C6" s="1"/>
      <c r="D6" s="15"/>
      <c r="E6" s="15"/>
    </row>
    <row r="7" spans="1:5" ht="30" x14ac:dyDescent="0.25">
      <c r="A7" s="21"/>
      <c r="B7" s="18" t="s">
        <v>3</v>
      </c>
      <c r="C7" s="8">
        <f>[1]апрель!$F$9</f>
        <v>7512</v>
      </c>
      <c r="D7" s="16"/>
      <c r="E7" s="16"/>
    </row>
    <row r="8" spans="1:5" ht="30" x14ac:dyDescent="0.25">
      <c r="A8" s="21"/>
      <c r="B8" s="18" t="s">
        <v>8</v>
      </c>
      <c r="C8" s="11">
        <f>[1]апрель!$D$9</f>
        <v>4755645</v>
      </c>
      <c r="D8" s="16"/>
      <c r="E8" s="16"/>
    </row>
    <row r="9" spans="1:5" ht="18.75" x14ac:dyDescent="0.25">
      <c r="A9" s="21"/>
      <c r="B9" s="3" t="s">
        <v>7</v>
      </c>
      <c r="C9" s="9">
        <f>SUM(C6:C8)</f>
        <v>4763157</v>
      </c>
      <c r="D9" s="17"/>
      <c r="E9" s="17"/>
    </row>
    <row r="10" spans="1:5" ht="30" x14ac:dyDescent="0.25">
      <c r="A10" s="21" t="s">
        <v>6</v>
      </c>
      <c r="B10" s="18" t="s">
        <v>4</v>
      </c>
      <c r="C10" s="8"/>
      <c r="D10" s="16"/>
      <c r="E10" s="16"/>
    </row>
    <row r="11" spans="1:5" ht="30" x14ac:dyDescent="0.25">
      <c r="A11" s="21"/>
      <c r="B11" s="18" t="s">
        <v>3</v>
      </c>
      <c r="C11" s="8">
        <f>[1]апрель!$F$12</f>
        <v>385892</v>
      </c>
      <c r="D11" s="16"/>
      <c r="E11" s="16"/>
    </row>
    <row r="12" spans="1:5" ht="30" x14ac:dyDescent="0.25">
      <c r="A12" s="21"/>
      <c r="B12" s="18" t="s">
        <v>8</v>
      </c>
      <c r="C12" s="8">
        <f>[1]апрель!$D$13</f>
        <v>17146265</v>
      </c>
      <c r="D12" s="16"/>
      <c r="E12" s="16"/>
    </row>
    <row r="13" spans="1:5" ht="18.75" x14ac:dyDescent="0.25">
      <c r="A13" s="21"/>
      <c r="B13" s="3" t="s">
        <v>7</v>
      </c>
      <c r="C13" s="9">
        <f>SUM(C10:C12)</f>
        <v>17532157</v>
      </c>
      <c r="D13" s="17"/>
      <c r="E13" s="17"/>
    </row>
  </sheetData>
  <mergeCells count="3">
    <mergeCell ref="A1:C1"/>
    <mergeCell ref="A6:A9"/>
    <mergeCell ref="A10:A13"/>
  </mergeCells>
  <pageMargins left="0.7" right="0.7" top="0.75" bottom="0.75" header="0.3" footer="0.3"/>
  <pageSetup paperSize="9" scale="7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view="pageBreakPreview" zoomScale="175" zoomScaleNormal="100" zoomScaleSheetLayoutView="175" workbookViewId="0">
      <selection activeCell="B4" sqref="B4"/>
    </sheetView>
  </sheetViews>
  <sheetFormatPr defaultRowHeight="15" x14ac:dyDescent="0.25"/>
  <cols>
    <col min="1" max="1" width="13.85546875" customWidth="1"/>
    <col min="2" max="2" width="34.7109375" customWidth="1"/>
    <col min="3" max="3" width="26.42578125" customWidth="1"/>
  </cols>
  <sheetData>
    <row r="1" spans="1:3" ht="18.75" x14ac:dyDescent="0.25">
      <c r="A1" s="22" t="s">
        <v>10</v>
      </c>
      <c r="B1" s="22"/>
      <c r="C1" s="22"/>
    </row>
    <row r="2" spans="1:3" ht="18.75" x14ac:dyDescent="0.25">
      <c r="A2" s="12"/>
      <c r="B2" s="12"/>
      <c r="C2" s="12"/>
    </row>
    <row r="3" spans="1:3" x14ac:dyDescent="0.25">
      <c r="A3" s="5" t="s">
        <v>9</v>
      </c>
      <c r="B3" s="7" t="s">
        <v>15</v>
      </c>
      <c r="C3" s="6"/>
    </row>
    <row r="4" spans="1:3" x14ac:dyDescent="0.25">
      <c r="A4" s="4"/>
      <c r="B4" s="4"/>
      <c r="C4" s="2"/>
    </row>
    <row r="5" spans="1:3" x14ac:dyDescent="0.25">
      <c r="A5" s="19" t="s">
        <v>0</v>
      </c>
      <c r="B5" s="19" t="s">
        <v>1</v>
      </c>
      <c r="C5" s="19" t="s">
        <v>2</v>
      </c>
    </row>
    <row r="6" spans="1:3" ht="30" x14ac:dyDescent="0.25">
      <c r="A6" s="21" t="s">
        <v>5</v>
      </c>
      <c r="B6" s="19" t="s">
        <v>4</v>
      </c>
      <c r="C6" s="1"/>
    </row>
    <row r="7" spans="1:3" ht="30" x14ac:dyDescent="0.25">
      <c r="A7" s="21"/>
      <c r="B7" s="19" t="s">
        <v>3</v>
      </c>
      <c r="C7" s="8">
        <f>[1]Май!$F$9</f>
        <v>0</v>
      </c>
    </row>
    <row r="8" spans="1:3" ht="30" x14ac:dyDescent="0.25">
      <c r="A8" s="21"/>
      <c r="B8" s="19" t="s">
        <v>8</v>
      </c>
      <c r="C8" s="11">
        <f>[1]Май!$D$9</f>
        <v>5090091</v>
      </c>
    </row>
    <row r="9" spans="1:3" ht="18.75" x14ac:dyDescent="0.25">
      <c r="A9" s="21"/>
      <c r="B9" s="3" t="s">
        <v>7</v>
      </c>
      <c r="C9" s="9">
        <f>SUM(C6:C8)</f>
        <v>5090091</v>
      </c>
    </row>
    <row r="10" spans="1:3" ht="30" x14ac:dyDescent="0.25">
      <c r="A10" s="21" t="s">
        <v>6</v>
      </c>
      <c r="B10" s="19" t="s">
        <v>4</v>
      </c>
      <c r="C10" s="8"/>
    </row>
    <row r="11" spans="1:3" ht="30" x14ac:dyDescent="0.25">
      <c r="A11" s="21"/>
      <c r="B11" s="19" t="s">
        <v>3</v>
      </c>
      <c r="C11" s="8">
        <f>[1]Май!$F$12</f>
        <v>442107</v>
      </c>
    </row>
    <row r="12" spans="1:3" ht="30" x14ac:dyDescent="0.25">
      <c r="A12" s="21"/>
      <c r="B12" s="19" t="s">
        <v>8</v>
      </c>
      <c r="C12" s="8">
        <f>[1]Май!$D$13</f>
        <v>18599228</v>
      </c>
    </row>
    <row r="13" spans="1:3" ht="18.75" x14ac:dyDescent="0.25">
      <c r="A13" s="21"/>
      <c r="B13" s="3" t="s">
        <v>7</v>
      </c>
      <c r="C13" s="9">
        <f>SUM(C10:C12)</f>
        <v>19041335</v>
      </c>
    </row>
  </sheetData>
  <mergeCells count="3">
    <mergeCell ref="A1:C1"/>
    <mergeCell ref="A6:A9"/>
    <mergeCell ref="A10:A1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view="pageBreakPreview" zoomScale="190" zoomScaleNormal="100" zoomScaleSheetLayoutView="190" workbookViewId="0">
      <selection activeCell="B4" sqref="B4"/>
    </sheetView>
  </sheetViews>
  <sheetFormatPr defaultRowHeight="15" x14ac:dyDescent="0.25"/>
  <cols>
    <col min="1" max="1" width="13.85546875" customWidth="1"/>
    <col min="2" max="2" width="34.7109375" customWidth="1"/>
    <col min="3" max="3" width="26.42578125" customWidth="1"/>
  </cols>
  <sheetData>
    <row r="1" spans="1:3" ht="18.75" x14ac:dyDescent="0.25">
      <c r="A1" s="22" t="s">
        <v>10</v>
      </c>
      <c r="B1" s="22"/>
      <c r="C1" s="22"/>
    </row>
    <row r="2" spans="1:3" ht="18.75" x14ac:dyDescent="0.25">
      <c r="A2" s="12"/>
      <c r="B2" s="12"/>
      <c r="C2" s="12"/>
    </row>
    <row r="3" spans="1:3" x14ac:dyDescent="0.25">
      <c r="A3" s="5" t="s">
        <v>9</v>
      </c>
      <c r="B3" s="7" t="s">
        <v>16</v>
      </c>
      <c r="C3" s="6"/>
    </row>
    <row r="4" spans="1:3" x14ac:dyDescent="0.25">
      <c r="A4" s="4"/>
      <c r="B4" s="4"/>
      <c r="C4" s="2"/>
    </row>
    <row r="5" spans="1:3" x14ac:dyDescent="0.25">
      <c r="A5" s="19" t="s">
        <v>0</v>
      </c>
      <c r="B5" s="19" t="s">
        <v>1</v>
      </c>
      <c r="C5" s="19" t="s">
        <v>2</v>
      </c>
    </row>
    <row r="6" spans="1:3" ht="30" x14ac:dyDescent="0.25">
      <c r="A6" s="21" t="s">
        <v>5</v>
      </c>
      <c r="B6" s="19" t="s">
        <v>4</v>
      </c>
      <c r="C6" s="1"/>
    </row>
    <row r="7" spans="1:3" ht="30" x14ac:dyDescent="0.25">
      <c r="A7" s="21"/>
      <c r="B7" s="19" t="s">
        <v>3</v>
      </c>
      <c r="C7" s="8">
        <f>[1]Июнь!$F$9</f>
        <v>2556</v>
      </c>
    </row>
    <row r="8" spans="1:3" ht="30" x14ac:dyDescent="0.25">
      <c r="A8" s="21"/>
      <c r="B8" s="19" t="s">
        <v>8</v>
      </c>
      <c r="C8" s="11">
        <f>[1]Июнь!$D$9</f>
        <v>5059136</v>
      </c>
    </row>
    <row r="9" spans="1:3" ht="18.75" x14ac:dyDescent="0.25">
      <c r="A9" s="21"/>
      <c r="B9" s="3" t="s">
        <v>7</v>
      </c>
      <c r="C9" s="9">
        <f>SUM(C6:C8)</f>
        <v>5061692</v>
      </c>
    </row>
    <row r="10" spans="1:3" ht="30" x14ac:dyDescent="0.25">
      <c r="A10" s="21" t="s">
        <v>6</v>
      </c>
      <c r="B10" s="19" t="s">
        <v>4</v>
      </c>
      <c r="C10" s="8"/>
    </row>
    <row r="11" spans="1:3" ht="30" x14ac:dyDescent="0.25">
      <c r="A11" s="21"/>
      <c r="B11" s="19" t="s">
        <v>3</v>
      </c>
      <c r="C11" s="8">
        <f>[1]Июнь!$F$12</f>
        <v>475215</v>
      </c>
    </row>
    <row r="12" spans="1:3" ht="30" x14ac:dyDescent="0.25">
      <c r="A12" s="21"/>
      <c r="B12" s="19" t="s">
        <v>8</v>
      </c>
      <c r="C12" s="8">
        <f>[1]Июнь!$D$13</f>
        <v>18339218</v>
      </c>
    </row>
    <row r="13" spans="1:3" ht="18.75" x14ac:dyDescent="0.25">
      <c r="A13" s="21"/>
      <c r="B13" s="3" t="s">
        <v>7</v>
      </c>
      <c r="C13" s="9">
        <f>SUM(C10:C12)</f>
        <v>18814433</v>
      </c>
    </row>
  </sheetData>
  <mergeCells count="3">
    <mergeCell ref="A1:C1"/>
    <mergeCell ref="A6:A9"/>
    <mergeCell ref="A10:A1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view="pageBreakPreview" zoomScale="175" zoomScaleNormal="100" zoomScaleSheetLayoutView="175" workbookViewId="0">
      <selection activeCell="B4" sqref="B4"/>
    </sheetView>
  </sheetViews>
  <sheetFormatPr defaultRowHeight="15" x14ac:dyDescent="0.25"/>
  <cols>
    <col min="1" max="1" width="13.85546875" customWidth="1"/>
    <col min="2" max="2" width="34.7109375" customWidth="1"/>
    <col min="3" max="3" width="26.42578125" customWidth="1"/>
  </cols>
  <sheetData>
    <row r="1" spans="1:3" ht="18.75" x14ac:dyDescent="0.25">
      <c r="A1" s="22" t="s">
        <v>10</v>
      </c>
      <c r="B1" s="22"/>
      <c r="C1" s="22"/>
    </row>
    <row r="2" spans="1:3" ht="18.75" x14ac:dyDescent="0.25">
      <c r="A2" s="12"/>
      <c r="B2" s="12"/>
      <c r="C2" s="12"/>
    </row>
    <row r="3" spans="1:3" x14ac:dyDescent="0.25">
      <c r="A3" s="5" t="s">
        <v>9</v>
      </c>
      <c r="B3" s="7" t="s">
        <v>17</v>
      </c>
      <c r="C3" s="6"/>
    </row>
    <row r="4" spans="1:3" x14ac:dyDescent="0.25">
      <c r="A4" s="4"/>
      <c r="B4" s="4"/>
      <c r="C4" s="2"/>
    </row>
    <row r="5" spans="1:3" x14ac:dyDescent="0.25">
      <c r="A5" s="19" t="s">
        <v>0</v>
      </c>
      <c r="B5" s="19" t="s">
        <v>1</v>
      </c>
      <c r="C5" s="19" t="s">
        <v>2</v>
      </c>
    </row>
    <row r="6" spans="1:3" ht="30" x14ac:dyDescent="0.25">
      <c r="A6" s="21" t="s">
        <v>5</v>
      </c>
      <c r="B6" s="19" t="s">
        <v>4</v>
      </c>
      <c r="C6" s="1"/>
    </row>
    <row r="7" spans="1:3" ht="30" x14ac:dyDescent="0.25">
      <c r="A7" s="21"/>
      <c r="B7" s="19" t="s">
        <v>3</v>
      </c>
      <c r="C7" s="8">
        <f>[1]Июль!$F$9</f>
        <v>2458</v>
      </c>
    </row>
    <row r="8" spans="1:3" ht="30" x14ac:dyDescent="0.25">
      <c r="A8" s="21"/>
      <c r="B8" s="19" t="s">
        <v>8</v>
      </c>
      <c r="C8" s="11">
        <f>[1]Июль!$D$9</f>
        <v>5305279</v>
      </c>
    </row>
    <row r="9" spans="1:3" ht="18.75" x14ac:dyDescent="0.25">
      <c r="A9" s="21"/>
      <c r="B9" s="3" t="s">
        <v>7</v>
      </c>
      <c r="C9" s="9">
        <f>SUM(C6:C8)</f>
        <v>5307737</v>
      </c>
    </row>
    <row r="10" spans="1:3" ht="30" x14ac:dyDescent="0.25">
      <c r="A10" s="21" t="s">
        <v>6</v>
      </c>
      <c r="B10" s="19" t="s">
        <v>4</v>
      </c>
      <c r="C10" s="8"/>
    </row>
    <row r="11" spans="1:3" ht="30" x14ac:dyDescent="0.25">
      <c r="A11" s="21"/>
      <c r="B11" s="19" t="s">
        <v>3</v>
      </c>
      <c r="C11" s="8">
        <f>[1]Июль!$F$12</f>
        <v>532597</v>
      </c>
    </row>
    <row r="12" spans="1:3" ht="30" x14ac:dyDescent="0.25">
      <c r="A12" s="21"/>
      <c r="B12" s="19" t="s">
        <v>8</v>
      </c>
      <c r="C12" s="8">
        <f>[1]Июль!$D$13</f>
        <v>19109858</v>
      </c>
    </row>
    <row r="13" spans="1:3" ht="18.75" x14ac:dyDescent="0.25">
      <c r="A13" s="21"/>
      <c r="B13" s="3" t="s">
        <v>7</v>
      </c>
      <c r="C13" s="9">
        <f>SUM(C10:C12)</f>
        <v>19642455</v>
      </c>
    </row>
  </sheetData>
  <mergeCells count="3">
    <mergeCell ref="A1:C1"/>
    <mergeCell ref="A6:A9"/>
    <mergeCell ref="A10:A1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view="pageBreakPreview" zoomScale="175" zoomScaleNormal="100" zoomScaleSheetLayoutView="175" workbookViewId="0">
      <selection sqref="A1:C13"/>
    </sheetView>
  </sheetViews>
  <sheetFormatPr defaultRowHeight="15" x14ac:dyDescent="0.25"/>
  <cols>
    <col min="1" max="1" width="13.85546875" customWidth="1"/>
    <col min="2" max="2" width="34.7109375" customWidth="1"/>
    <col min="3" max="3" width="26.42578125" customWidth="1"/>
  </cols>
  <sheetData>
    <row r="1" spans="1:3" ht="18.75" x14ac:dyDescent="0.25">
      <c r="A1" s="22" t="s">
        <v>10</v>
      </c>
      <c r="B1" s="22"/>
      <c r="C1" s="22"/>
    </row>
    <row r="2" spans="1:3" ht="18.75" x14ac:dyDescent="0.25">
      <c r="A2" s="12"/>
      <c r="B2" s="12"/>
      <c r="C2" s="12"/>
    </row>
    <row r="3" spans="1:3" x14ac:dyDescent="0.25">
      <c r="A3" s="5" t="s">
        <v>9</v>
      </c>
      <c r="B3" s="7" t="s">
        <v>18</v>
      </c>
      <c r="C3" s="6"/>
    </row>
    <row r="4" spans="1:3" x14ac:dyDescent="0.25">
      <c r="A4" s="4"/>
      <c r="B4" s="4"/>
      <c r="C4" s="2"/>
    </row>
    <row r="5" spans="1:3" x14ac:dyDescent="0.25">
      <c r="A5" s="19" t="s">
        <v>0</v>
      </c>
      <c r="B5" s="19" t="s">
        <v>1</v>
      </c>
      <c r="C5" s="19" t="s">
        <v>2</v>
      </c>
    </row>
    <row r="6" spans="1:3" ht="30" x14ac:dyDescent="0.25">
      <c r="A6" s="21" t="s">
        <v>5</v>
      </c>
      <c r="B6" s="19" t="s">
        <v>4</v>
      </c>
      <c r="C6" s="1"/>
    </row>
    <row r="7" spans="1:3" ht="30" x14ac:dyDescent="0.25">
      <c r="A7" s="21"/>
      <c r="B7" s="19" t="s">
        <v>3</v>
      </c>
      <c r="C7" s="8">
        <f>[1]Август!$F$9</f>
        <v>2684</v>
      </c>
    </row>
    <row r="8" spans="1:3" ht="30" x14ac:dyDescent="0.25">
      <c r="A8" s="21"/>
      <c r="B8" s="19" t="s">
        <v>8</v>
      </c>
      <c r="C8" s="11">
        <f>[1]Август!$D$9</f>
        <v>5329930</v>
      </c>
    </row>
    <row r="9" spans="1:3" ht="18.75" x14ac:dyDescent="0.25">
      <c r="A9" s="21"/>
      <c r="B9" s="3" t="s">
        <v>7</v>
      </c>
      <c r="C9" s="9">
        <f>SUM(C6:C8)</f>
        <v>5332614</v>
      </c>
    </row>
    <row r="10" spans="1:3" ht="30" x14ac:dyDescent="0.25">
      <c r="A10" s="21" t="s">
        <v>6</v>
      </c>
      <c r="B10" s="19" t="s">
        <v>4</v>
      </c>
      <c r="C10" s="8"/>
    </row>
    <row r="11" spans="1:3" ht="30" x14ac:dyDescent="0.25">
      <c r="A11" s="21"/>
      <c r="B11" s="19" t="s">
        <v>3</v>
      </c>
      <c r="C11" s="8">
        <f>[1]Август!$F$12</f>
        <v>481704</v>
      </c>
    </row>
    <row r="12" spans="1:3" ht="30" x14ac:dyDescent="0.25">
      <c r="A12" s="21"/>
      <c r="B12" s="19" t="s">
        <v>8</v>
      </c>
      <c r="C12" s="8">
        <f>[1]Август!$D$13</f>
        <v>18949668</v>
      </c>
    </row>
    <row r="13" spans="1:3" ht="18.75" x14ac:dyDescent="0.25">
      <c r="A13" s="21"/>
      <c r="B13" s="3" t="s">
        <v>7</v>
      </c>
      <c r="C13" s="9">
        <f>SUM(C10:C12)</f>
        <v>19431372</v>
      </c>
    </row>
  </sheetData>
  <mergeCells count="3">
    <mergeCell ref="A1:C1"/>
    <mergeCell ref="A6:A9"/>
    <mergeCell ref="A10:A1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view="pageBreakPreview" zoomScale="190" zoomScaleNormal="100" zoomScaleSheetLayoutView="190" workbookViewId="0">
      <selection activeCell="B4" sqref="B4"/>
    </sheetView>
  </sheetViews>
  <sheetFormatPr defaultRowHeight="15" x14ac:dyDescent="0.25"/>
  <cols>
    <col min="1" max="1" width="13.85546875" customWidth="1"/>
    <col min="2" max="2" width="34.7109375" customWidth="1"/>
    <col min="3" max="3" width="26.42578125" customWidth="1"/>
  </cols>
  <sheetData>
    <row r="1" spans="1:3" ht="18.75" x14ac:dyDescent="0.25">
      <c r="A1" s="22" t="s">
        <v>10</v>
      </c>
      <c r="B1" s="22"/>
      <c r="C1" s="22"/>
    </row>
    <row r="2" spans="1:3" ht="18.75" x14ac:dyDescent="0.25">
      <c r="A2" s="12"/>
      <c r="B2" s="12"/>
      <c r="C2" s="12"/>
    </row>
    <row r="3" spans="1:3" x14ac:dyDescent="0.25">
      <c r="A3" s="5" t="s">
        <v>9</v>
      </c>
      <c r="B3" s="7" t="s">
        <v>19</v>
      </c>
      <c r="C3" s="6"/>
    </row>
    <row r="4" spans="1:3" x14ac:dyDescent="0.25">
      <c r="A4" s="4"/>
      <c r="B4" s="4"/>
      <c r="C4" s="2"/>
    </row>
    <row r="5" spans="1:3" x14ac:dyDescent="0.25">
      <c r="A5" s="20" t="s">
        <v>0</v>
      </c>
      <c r="B5" s="20" t="s">
        <v>1</v>
      </c>
      <c r="C5" s="20" t="s">
        <v>2</v>
      </c>
    </row>
    <row r="6" spans="1:3" ht="30" x14ac:dyDescent="0.25">
      <c r="A6" s="21" t="s">
        <v>5</v>
      </c>
      <c r="B6" s="20" t="s">
        <v>4</v>
      </c>
      <c r="C6" s="1"/>
    </row>
    <row r="7" spans="1:3" ht="30" x14ac:dyDescent="0.25">
      <c r="A7" s="21"/>
      <c r="B7" s="20" t="s">
        <v>3</v>
      </c>
      <c r="C7" s="8">
        <f>[1]Сентябрь!$F$9</f>
        <v>3211</v>
      </c>
    </row>
    <row r="8" spans="1:3" ht="30" x14ac:dyDescent="0.25">
      <c r="A8" s="21"/>
      <c r="B8" s="20" t="s">
        <v>8</v>
      </c>
      <c r="C8" s="11">
        <f>[1]Сентябрь!$D$9</f>
        <v>5075630</v>
      </c>
    </row>
    <row r="9" spans="1:3" ht="18.75" x14ac:dyDescent="0.25">
      <c r="A9" s="21"/>
      <c r="B9" s="3" t="s">
        <v>7</v>
      </c>
      <c r="C9" s="9">
        <f>SUM(C6:C8)</f>
        <v>5078841</v>
      </c>
    </row>
    <row r="10" spans="1:3" ht="30" x14ac:dyDescent="0.25">
      <c r="A10" s="21" t="s">
        <v>6</v>
      </c>
      <c r="B10" s="20" t="s">
        <v>4</v>
      </c>
      <c r="C10" s="8"/>
    </row>
    <row r="11" spans="1:3" ht="30" x14ac:dyDescent="0.25">
      <c r="A11" s="21"/>
      <c r="B11" s="20" t="s">
        <v>3</v>
      </c>
      <c r="C11" s="8">
        <f>[1]Сентябрь!$F$12</f>
        <v>473126</v>
      </c>
    </row>
    <row r="12" spans="1:3" ht="30" x14ac:dyDescent="0.25">
      <c r="A12" s="21"/>
      <c r="B12" s="20" t="s">
        <v>8</v>
      </c>
      <c r="C12" s="8">
        <f>[1]Сентябрь!$D$13</f>
        <v>17893831</v>
      </c>
    </row>
    <row r="13" spans="1:3" ht="18.75" x14ac:dyDescent="0.25">
      <c r="A13" s="21"/>
      <c r="B13" s="3" t="s">
        <v>7</v>
      </c>
      <c r="C13" s="9">
        <f>SUM(C10:C12)</f>
        <v>18366957</v>
      </c>
    </row>
  </sheetData>
  <mergeCells count="3">
    <mergeCell ref="A1:C1"/>
    <mergeCell ref="A6:A9"/>
    <mergeCell ref="A10:A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4</vt:i4>
      </vt:variant>
    </vt:vector>
  </HeadingPairs>
  <TitlesOfParts>
    <vt:vector size="13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апрель!Область_печати</vt:lpstr>
      <vt:lpstr>март!Область_печати</vt:lpstr>
      <vt:lpstr>февраль!Область_печати</vt:lpstr>
      <vt:lpstr>январь!Область_печати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Зубков Г.В.</cp:lastModifiedBy>
  <cp:lastPrinted>2021-06-08T13:00:15Z</cp:lastPrinted>
  <dcterms:created xsi:type="dcterms:W3CDTF">2021-05-06T12:39:38Z</dcterms:created>
  <dcterms:modified xsi:type="dcterms:W3CDTF">2026-10-29T08:27:43Z</dcterms:modified>
</cp:coreProperties>
</file>